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현재_통합_문서"/>
  <bookViews>
    <workbookView xWindow="0" yWindow="0" windowWidth="28800" windowHeight="12180"/>
  </bookViews>
  <sheets>
    <sheet name="대극장 한강" sheetId="4" r:id="rId1"/>
    <sheet name="소극장 드림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14" i="1" l="1"/>
  <c r="AO13" i="1"/>
  <c r="AO12" i="1"/>
  <c r="AO11" i="1"/>
  <c r="AO10" i="1"/>
  <c r="AO9" i="1"/>
  <c r="AO15" i="1" l="1"/>
  <c r="BG21" i="4"/>
  <c r="BG20" i="4"/>
  <c r="BG19" i="4"/>
  <c r="BG18" i="4"/>
  <c r="BG17" i="4"/>
  <c r="BG15" i="4"/>
  <c r="BG14" i="4"/>
  <c r="BG13" i="4"/>
  <c r="BG12" i="4"/>
  <c r="BG11" i="4"/>
  <c r="BE10" i="4"/>
  <c r="BG10" i="4" s="1"/>
  <c r="BG22" i="4" l="1"/>
  <c r="BG16" i="4"/>
  <c r="BG23" i="4" l="1"/>
</calcChain>
</file>

<file path=xl/sharedStrings.xml><?xml version="1.0" encoding="utf-8"?>
<sst xmlns="http://schemas.openxmlformats.org/spreadsheetml/2006/main" count="160" uniqueCount="81">
  <si>
    <t>2열</t>
  </si>
  <si>
    <t>3열</t>
  </si>
  <si>
    <t>4열</t>
  </si>
  <si>
    <t>5열</t>
  </si>
  <si>
    <t>6열</t>
  </si>
  <si>
    <t>7열</t>
  </si>
  <si>
    <t>8열</t>
  </si>
  <si>
    <t>9열</t>
  </si>
  <si>
    <t>10열</t>
  </si>
  <si>
    <t>강동아트센터 소극장 드림 좌석 배치도</t>
    <phoneticPr fontId="5" type="noConversion"/>
  </si>
  <si>
    <t>무대</t>
    <phoneticPr fontId="5" type="noConversion"/>
  </si>
  <si>
    <t>1열</t>
    <phoneticPr fontId="5" type="noConversion"/>
  </si>
  <si>
    <t>촬영 홀딩석</t>
    <phoneticPr fontId="5" type="noConversion"/>
  </si>
  <si>
    <t>1층</t>
    <phoneticPr fontId="5" type="noConversion"/>
  </si>
  <si>
    <t>중층</t>
    <phoneticPr fontId="5" type="noConversion"/>
  </si>
  <si>
    <t>4열</t>
    <phoneticPr fontId="5" type="noConversion"/>
  </si>
  <si>
    <t>BOX3</t>
    <phoneticPr fontId="5" type="noConversion"/>
  </si>
  <si>
    <t>BOX1</t>
    <phoneticPr fontId="5" type="noConversion"/>
  </si>
  <si>
    <t>BOX2</t>
    <phoneticPr fontId="5" type="noConversion"/>
  </si>
  <si>
    <t>BOX4</t>
    <phoneticPr fontId="5" type="noConversion"/>
  </si>
  <si>
    <t>휠체어석</t>
    <phoneticPr fontId="5" type="noConversion"/>
  </si>
  <si>
    <t>콘솔</t>
    <phoneticPr fontId="5" type="noConversion"/>
  </si>
  <si>
    <t>강동아트센터 대극장 한강 좌석 배치도</t>
    <phoneticPr fontId="5" type="noConversion"/>
  </si>
  <si>
    <t>대극장 1층</t>
  </si>
  <si>
    <t>무대</t>
    <phoneticPr fontId="5" type="noConversion"/>
  </si>
  <si>
    <t>1열</t>
    <phoneticPr fontId="5" type="noConversion"/>
  </si>
  <si>
    <t>BOX</t>
    <phoneticPr fontId="5" type="noConversion"/>
  </si>
  <si>
    <t>A</t>
    <phoneticPr fontId="5" type="noConversion"/>
  </si>
  <si>
    <t>B</t>
    <phoneticPr fontId="5" type="noConversion"/>
  </si>
  <si>
    <t>C</t>
    <phoneticPr fontId="5" type="noConversion"/>
  </si>
  <si>
    <t>①</t>
    <phoneticPr fontId="5" type="noConversion"/>
  </si>
  <si>
    <t>②</t>
    <phoneticPr fontId="5" type="noConversion"/>
  </si>
  <si>
    <t>③</t>
    <phoneticPr fontId="5" type="noConversion"/>
  </si>
  <si>
    <t>④</t>
    <phoneticPr fontId="5" type="noConversion"/>
  </si>
  <si>
    <t>11열</t>
  </si>
  <si>
    <t>12열</t>
  </si>
  <si>
    <t>13열</t>
  </si>
  <si>
    <t>14열</t>
  </si>
  <si>
    <t>15열</t>
  </si>
  <si>
    <t>16열</t>
  </si>
  <si>
    <t>17열</t>
  </si>
  <si>
    <t>18열</t>
  </si>
  <si>
    <t>19열</t>
  </si>
  <si>
    <t>대극장 2층</t>
    <phoneticPr fontId="5" type="noConversion"/>
  </si>
  <si>
    <t>사용불가</t>
    <phoneticPr fontId="5" type="noConversion"/>
  </si>
  <si>
    <t>6열</t>
    <phoneticPr fontId="3" type="noConversion"/>
  </si>
  <si>
    <t>강동아트센터 대극장 한강 좌석현황</t>
    <phoneticPr fontId="5" type="noConversion"/>
  </si>
  <si>
    <t>위치</t>
    <phoneticPr fontId="5" type="noConversion"/>
  </si>
  <si>
    <t>구분</t>
    <phoneticPr fontId="5" type="noConversion"/>
  </si>
  <si>
    <t>총좌석수</t>
    <phoneticPr fontId="5" type="noConversion"/>
  </si>
  <si>
    <t>유보석</t>
    <phoneticPr fontId="5" type="noConversion"/>
  </si>
  <si>
    <t>보류석</t>
    <phoneticPr fontId="5" type="noConversion"/>
  </si>
  <si>
    <t>소계</t>
    <phoneticPr fontId="5" type="noConversion"/>
  </si>
  <si>
    <t>대극장</t>
    <phoneticPr fontId="5" type="noConversion"/>
  </si>
  <si>
    <t>1층</t>
    <phoneticPr fontId="5" type="noConversion"/>
  </si>
  <si>
    <t>OP석</t>
    <phoneticPr fontId="5" type="noConversion"/>
  </si>
  <si>
    <t>A블럭</t>
    <phoneticPr fontId="5" type="noConversion"/>
  </si>
  <si>
    <t>B블럭</t>
    <phoneticPr fontId="5" type="noConversion"/>
  </si>
  <si>
    <t>C블럭</t>
    <phoneticPr fontId="5" type="noConversion"/>
  </si>
  <si>
    <t>BOX석</t>
    <phoneticPr fontId="5" type="noConversion"/>
  </si>
  <si>
    <t>휠체어석</t>
    <phoneticPr fontId="5" type="noConversion"/>
  </si>
  <si>
    <t>1층 총좌석</t>
    <phoneticPr fontId="5" type="noConversion"/>
  </si>
  <si>
    <t>2층</t>
    <phoneticPr fontId="5" type="noConversion"/>
  </si>
  <si>
    <t>2층 총좌석</t>
    <phoneticPr fontId="5" type="noConversion"/>
  </si>
  <si>
    <t>총 가용좌석</t>
    <phoneticPr fontId="5" type="noConversion"/>
  </si>
  <si>
    <t>강동아트센터 좌석현황</t>
    <phoneticPr fontId="5" type="noConversion"/>
  </si>
  <si>
    <t>좌석</t>
    <phoneticPr fontId="5" type="noConversion"/>
  </si>
  <si>
    <t>소극장</t>
    <phoneticPr fontId="5" type="noConversion"/>
  </si>
  <si>
    <t>B1층</t>
    <phoneticPr fontId="5" type="noConversion"/>
  </si>
  <si>
    <r>
      <t>1열</t>
    </r>
    <r>
      <rPr>
        <sz val="12"/>
        <color indexed="8"/>
        <rFont val="맑은 고딕"/>
        <family val="3"/>
        <charset val="129"/>
      </rPr>
      <t>~10열</t>
    </r>
    <phoneticPr fontId="5" type="noConversion"/>
  </si>
  <si>
    <t>중층</t>
    <phoneticPr fontId="5" type="noConversion"/>
  </si>
  <si>
    <t>BOX1</t>
    <phoneticPr fontId="5" type="noConversion"/>
  </si>
  <si>
    <t>BOX2</t>
    <phoneticPr fontId="5" type="noConversion"/>
  </si>
  <si>
    <t>1층</t>
    <phoneticPr fontId="5" type="noConversion"/>
  </si>
  <si>
    <t>BOX3</t>
    <phoneticPr fontId="5" type="noConversion"/>
  </si>
  <si>
    <t>BOX4</t>
    <phoneticPr fontId="5" type="noConversion"/>
  </si>
  <si>
    <t>총계</t>
    <phoneticPr fontId="5" type="noConversion"/>
  </si>
  <si>
    <t xml:space="preserve"> 객석 내 카메라 설치 시 반드시 해당 좌석 홀딩 필요 (촬영 없는 경우 좌석 사용 가능)</t>
    <phoneticPr fontId="3" type="noConversion"/>
  </si>
  <si>
    <t>OP석( 사용 희망 시, 반드시 사전 협의 필요)</t>
    <phoneticPr fontId="5" type="noConversion"/>
  </si>
  <si>
    <t xml:space="preserve"> 객석 내 카메라 설치 시 반드시 해당 좌석 홀딩 필요 (촬영 없는 경우 좌석 사용 가능)</t>
    <phoneticPr fontId="3" type="noConversion"/>
  </si>
  <si>
    <t xml:space="preserve"> 티켓 등록 및 발권 제한 (극장 유보석, 휠체어 동반자석)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</si>
</sst>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color indexed="8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24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color rgb="FFFF6600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10"/>
      <color indexed="8"/>
      <name val="맑은 고딕"/>
      <family val="3"/>
      <charset val="129"/>
    </font>
    <font>
      <b/>
      <sz val="24"/>
      <name val="맑은 고딕"/>
      <family val="3"/>
      <charset val="129"/>
    </font>
    <font>
      <b/>
      <sz val="12"/>
      <color indexed="23"/>
      <name val="맑은 고딕"/>
      <family val="3"/>
      <charset val="129"/>
    </font>
    <font>
      <b/>
      <sz val="12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b/>
      <sz val="9"/>
      <color rgb="FFFF6600"/>
      <name val="맑은 고딕"/>
      <family val="3"/>
      <charset val="129"/>
      <scheme val="minor"/>
    </font>
    <font>
      <sz val="12"/>
      <color indexed="53"/>
      <name val="맑은 고딕"/>
      <family val="3"/>
      <charset val="129"/>
    </font>
    <font>
      <sz val="10"/>
      <color indexed="53"/>
      <name val="맑은 고딕"/>
      <family val="3"/>
      <charset val="129"/>
    </font>
    <font>
      <b/>
      <sz val="12"/>
      <color indexed="53"/>
      <name val="맑은 고딕"/>
      <family val="3"/>
      <charset val="129"/>
    </font>
    <font>
      <b/>
      <sz val="12"/>
      <color rgb="FFFF6600"/>
      <name val="맑은 고딕"/>
      <family val="3"/>
      <charset val="129"/>
    </font>
    <font>
      <sz val="12"/>
      <color rgb="FF0000FF"/>
      <name val="맑은 고딕"/>
      <family val="3"/>
      <charset val="129"/>
    </font>
    <font>
      <b/>
      <sz val="16"/>
      <color rgb="FFFF0000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20"/>
      <color rgb="FF000000"/>
      <name val="맑은 고딕"/>
      <family val="3"/>
      <charset val="129"/>
    </font>
    <font>
      <b/>
      <sz val="16"/>
      <color rgb="FFFF0000"/>
      <name val="맑은 고딕"/>
      <family val="3"/>
      <charset val="129"/>
      <scheme val="minor"/>
    </font>
    <font>
      <b/>
      <u/>
      <sz val="12"/>
      <color rgb="FF000000"/>
      <name val="맑은 고딕"/>
      <family val="3"/>
      <charset val="129"/>
    </font>
  </fonts>
  <fills count="1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6"/>
        <bgColor indexed="64"/>
      </patternFill>
    </fill>
  </fills>
  <borders count="6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9900CC"/>
      </left>
      <right style="medium">
        <color rgb="FF9900CC"/>
      </right>
      <top style="medium">
        <color rgb="FF9900CC"/>
      </top>
      <bottom style="medium">
        <color rgb="FF9900CC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9900CC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2" borderId="1" applyFont="0" applyAlignment="0" applyProtection="0">
      <alignment vertical="center"/>
    </xf>
    <xf numFmtId="0" fontId="13" fillId="6" borderId="0" applyBorder="0" applyAlignment="0" applyProtection="0">
      <alignment vertical="center"/>
    </xf>
    <xf numFmtId="0" fontId="1" fillId="8" borderId="0" applyBorder="0" applyAlignment="0" applyProtection="0">
      <alignment vertical="center"/>
    </xf>
    <xf numFmtId="0" fontId="13" fillId="10" borderId="0" applyBorder="0" applyAlignment="0" applyProtection="0">
      <alignment vertical="center"/>
    </xf>
    <xf numFmtId="0" fontId="13" fillId="7" borderId="0" applyBorder="0" applyAlignment="0" applyProtection="0">
      <alignment vertical="center"/>
    </xf>
    <xf numFmtId="0" fontId="13" fillId="9" borderId="0" applyBorder="0" applyAlignment="0" applyProtection="0">
      <alignment vertical="center"/>
    </xf>
    <xf numFmtId="0" fontId="9" fillId="0" borderId="0">
      <alignment vertical="center"/>
    </xf>
  </cellStyleXfs>
  <cellXfs count="23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4" fillId="0" borderId="38" xfId="0" applyFont="1" applyFill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0" fillId="0" borderId="46" xfId="0" applyFont="1" applyFill="1" applyBorder="1" applyAlignment="1">
      <alignment horizontal="center" vertical="center"/>
    </xf>
    <xf numFmtId="0" fontId="14" fillId="0" borderId="41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21" fillId="0" borderId="46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14" fillId="0" borderId="46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49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0" fontId="22" fillId="0" borderId="39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justify" vertical="center"/>
    </xf>
    <xf numFmtId="0" fontId="23" fillId="0" borderId="15" xfId="0" applyFont="1" applyFill="1" applyBorder="1" applyAlignment="1">
      <alignment horizontal="center" vertical="center"/>
    </xf>
    <xf numFmtId="0" fontId="23" fillId="0" borderId="39" xfId="0" applyFont="1" applyFill="1" applyBorder="1" applyAlignment="1">
      <alignment horizontal="center" vertical="center"/>
    </xf>
    <xf numFmtId="0" fontId="14" fillId="0" borderId="51" xfId="0" applyFont="1" applyFill="1" applyBorder="1" applyAlignment="1">
      <alignment horizontal="center"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22" fillId="0" borderId="25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2" fillId="0" borderId="6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0" fontId="12" fillId="5" borderId="11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 indent="1"/>
    </xf>
    <xf numFmtId="0" fontId="6" fillId="0" borderId="6" xfId="0" applyFont="1" applyBorder="1" applyAlignment="1">
      <alignment horizontal="left" vertical="center" indent="1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3" fillId="6" borderId="35" xfId="2" applyBorder="1" applyAlignment="1">
      <alignment horizontal="center" vertical="center"/>
    </xf>
    <xf numFmtId="0" fontId="13" fillId="6" borderId="36" xfId="2" applyBorder="1" applyAlignment="1">
      <alignment horizontal="center" vertical="center"/>
    </xf>
    <xf numFmtId="0" fontId="13" fillId="6" borderId="37" xfId="2" applyBorder="1" applyAlignment="1">
      <alignment horizontal="center" vertical="center"/>
    </xf>
    <xf numFmtId="0" fontId="13" fillId="6" borderId="9" xfId="2" applyBorder="1" applyAlignment="1">
      <alignment horizontal="center" vertical="center"/>
    </xf>
    <xf numFmtId="0" fontId="13" fillId="6" borderId="6" xfId="2" applyBorder="1" applyAlignment="1">
      <alignment horizontal="center" vertical="center"/>
    </xf>
    <xf numFmtId="0" fontId="13" fillId="6" borderId="40" xfId="2" applyBorder="1" applyAlignment="1">
      <alignment horizontal="center" vertical="center"/>
    </xf>
    <xf numFmtId="0" fontId="13" fillId="6" borderId="28" xfId="2" applyBorder="1" applyAlignment="1">
      <alignment horizontal="center" vertical="center"/>
    </xf>
    <xf numFmtId="0" fontId="13" fillId="6" borderId="43" xfId="2" applyBorder="1" applyAlignment="1">
      <alignment horizontal="center" vertical="center"/>
    </xf>
    <xf numFmtId="0" fontId="13" fillId="6" borderId="44" xfId="2" applyBorder="1" applyAlignment="1">
      <alignment horizontal="center" vertical="center"/>
    </xf>
    <xf numFmtId="0" fontId="13" fillId="6" borderId="15" xfId="2" applyBorder="1" applyAlignment="1">
      <alignment horizontal="center" vertical="center"/>
    </xf>
    <xf numFmtId="0" fontId="13" fillId="6" borderId="14" xfId="2" applyBorder="1" applyAlignment="1">
      <alignment horizontal="center" vertical="center"/>
    </xf>
    <xf numFmtId="0" fontId="13" fillId="6" borderId="39" xfId="2" applyBorder="1" applyAlignment="1">
      <alignment horizontal="center" vertical="center"/>
    </xf>
    <xf numFmtId="0" fontId="13" fillId="6" borderId="29" xfId="2" applyBorder="1" applyAlignment="1">
      <alignment horizontal="center" vertical="center"/>
    </xf>
    <xf numFmtId="0" fontId="13" fillId="6" borderId="42" xfId="2" applyBorder="1" applyAlignment="1">
      <alignment horizontal="center" vertical="center"/>
    </xf>
    <xf numFmtId="0" fontId="13" fillId="6" borderId="45" xfId="2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13" fillId="6" borderId="50" xfId="2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8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 indent="1"/>
    </xf>
    <xf numFmtId="0" fontId="6" fillId="4" borderId="6" xfId="0" applyFont="1" applyFill="1" applyBorder="1" applyAlignment="1">
      <alignment horizontal="center" vertical="center" wrapText="1"/>
    </xf>
    <xf numFmtId="0" fontId="13" fillId="5" borderId="14" xfId="4" applyFill="1" applyBorder="1" applyAlignment="1">
      <alignment horizontal="center" vertical="center"/>
    </xf>
    <xf numFmtId="0" fontId="13" fillId="5" borderId="6" xfId="4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13" fillId="5" borderId="11" xfId="6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13" fillId="5" borderId="6" xfId="6" applyFill="1" applyBorder="1" applyAlignment="1">
      <alignment horizontal="center" vertical="center"/>
    </xf>
    <xf numFmtId="0" fontId="13" fillId="5" borderId="6" xfId="5" applyFill="1" applyBorder="1" applyAlignment="1">
      <alignment horizontal="center" vertical="center"/>
    </xf>
    <xf numFmtId="0" fontId="0" fillId="11" borderId="55" xfId="0" applyFill="1" applyBorder="1" applyAlignment="1">
      <alignment horizontal="center" vertical="center"/>
    </xf>
    <xf numFmtId="0" fontId="0" fillId="11" borderId="43" xfId="0" applyFill="1" applyBorder="1" applyAlignment="1">
      <alignment horizontal="center" vertical="center"/>
    </xf>
    <xf numFmtId="0" fontId="0" fillId="11" borderId="44" xfId="0" applyFill="1" applyBorder="1" applyAlignment="1">
      <alignment horizontal="center" vertical="center"/>
    </xf>
    <xf numFmtId="0" fontId="13" fillId="5" borderId="14" xfId="6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0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9" fillId="0" borderId="0" xfId="0" applyFont="1" applyBorder="1" applyAlignment="1">
      <alignment vertical="center" wrapText="1"/>
    </xf>
    <xf numFmtId="0" fontId="6" fillId="0" borderId="32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1" fillId="0" borderId="3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2" fillId="0" borderId="7" xfId="7" applyFont="1" applyFill="1" applyBorder="1" applyAlignment="1">
      <alignment horizontal="center" vertical="center"/>
    </xf>
    <xf numFmtId="0" fontId="2" fillId="0" borderId="9" xfId="7" applyFont="1" applyFill="1" applyBorder="1" applyAlignment="1">
      <alignment horizontal="center" vertical="center"/>
    </xf>
    <xf numFmtId="0" fontId="2" fillId="0" borderId="7" xfId="7" applyFont="1" applyBorder="1" applyAlignment="1">
      <alignment horizontal="center" vertical="center"/>
    </xf>
    <xf numFmtId="0" fontId="2" fillId="0" borderId="9" xfId="7" applyFont="1" applyBorder="1" applyAlignment="1">
      <alignment horizontal="center" vertical="center"/>
    </xf>
    <xf numFmtId="0" fontId="2" fillId="0" borderId="21" xfId="7" applyFont="1" applyBorder="1" applyAlignment="1">
      <alignment horizontal="center" vertical="center"/>
    </xf>
    <xf numFmtId="0" fontId="24" fillId="0" borderId="7" xfId="7" applyFont="1" applyBorder="1" applyAlignment="1">
      <alignment horizontal="center" vertical="center"/>
    </xf>
    <xf numFmtId="0" fontId="24" fillId="0" borderId="21" xfId="7" applyFont="1" applyBorder="1" applyAlignment="1">
      <alignment horizontal="center" vertical="center"/>
    </xf>
    <xf numFmtId="0" fontId="25" fillId="4" borderId="29" xfId="7" applyFont="1" applyFill="1" applyBorder="1" applyAlignment="1">
      <alignment horizontal="center" vertical="center"/>
    </xf>
    <xf numFmtId="0" fontId="25" fillId="4" borderId="30" xfId="7" applyFont="1" applyFill="1" applyBorder="1" applyAlignment="1">
      <alignment horizontal="center" vertical="center"/>
    </xf>
    <xf numFmtId="0" fontId="2" fillId="0" borderId="7" xfId="7" applyFont="1" applyBorder="1" applyAlignment="1">
      <alignment horizontal="left" vertical="center" indent="1"/>
    </xf>
    <xf numFmtId="0" fontId="2" fillId="0" borderId="8" xfId="7" applyFont="1" applyBorder="1" applyAlignment="1">
      <alignment horizontal="left" vertical="center" indent="1"/>
    </xf>
    <xf numFmtId="0" fontId="2" fillId="0" borderId="9" xfId="7" applyFont="1" applyBorder="1" applyAlignment="1">
      <alignment horizontal="left" vertical="center" indent="1"/>
    </xf>
    <xf numFmtId="0" fontId="24" fillId="0" borderId="9" xfId="7" applyFont="1" applyBorder="1" applyAlignment="1">
      <alignment horizontal="center" vertical="center"/>
    </xf>
    <xf numFmtId="0" fontId="24" fillId="0" borderId="7" xfId="7" applyFont="1" applyFill="1" applyBorder="1" applyAlignment="1">
      <alignment horizontal="center" vertical="center"/>
    </xf>
    <xf numFmtId="0" fontId="24" fillId="0" borderId="9" xfId="7" applyFont="1" applyFill="1" applyBorder="1" applyAlignment="1">
      <alignment horizontal="center" vertical="center"/>
    </xf>
    <xf numFmtId="0" fontId="24" fillId="0" borderId="7" xfId="7" applyFont="1" applyBorder="1" applyAlignment="1">
      <alignment horizontal="left" vertical="center" indent="1"/>
    </xf>
    <xf numFmtId="0" fontId="24" fillId="0" borderId="8" xfId="7" applyFont="1" applyBorder="1" applyAlignment="1">
      <alignment horizontal="left" vertical="center" indent="1"/>
    </xf>
    <xf numFmtId="0" fontId="24" fillId="0" borderId="9" xfId="7" applyFont="1" applyBorder="1" applyAlignment="1">
      <alignment horizontal="left" vertical="center" indent="1"/>
    </xf>
    <xf numFmtId="0" fontId="18" fillId="0" borderId="17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2" fillId="4" borderId="26" xfId="7" applyFont="1" applyFill="1" applyBorder="1" applyAlignment="1">
      <alignment horizontal="center" vertical="center"/>
    </xf>
    <xf numFmtId="0" fontId="2" fillId="4" borderId="27" xfId="7" applyFont="1" applyFill="1" applyBorder="1" applyAlignment="1">
      <alignment horizontal="center" vertical="center"/>
    </xf>
    <xf numFmtId="0" fontId="2" fillId="4" borderId="28" xfId="7" applyFont="1" applyFill="1" applyBorder="1" applyAlignment="1">
      <alignment horizontal="center" vertical="center"/>
    </xf>
    <xf numFmtId="0" fontId="18" fillId="4" borderId="11" xfId="7" applyFont="1" applyFill="1" applyBorder="1" applyAlignment="1">
      <alignment horizontal="center" vertical="center"/>
    </xf>
    <xf numFmtId="0" fontId="18" fillId="4" borderId="24" xfId="7" applyFont="1" applyFill="1" applyBorder="1" applyAlignment="1">
      <alignment horizontal="center" vertical="center"/>
    </xf>
    <xf numFmtId="0" fontId="18" fillId="4" borderId="14" xfId="7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 indent="1"/>
    </xf>
    <xf numFmtId="0" fontId="18" fillId="4" borderId="47" xfId="7" applyFont="1" applyFill="1" applyBorder="1" applyAlignment="1">
      <alignment horizontal="center" vertical="center"/>
    </xf>
    <xf numFmtId="0" fontId="18" fillId="4" borderId="36" xfId="7" applyFont="1" applyFill="1" applyBorder="1" applyAlignment="1">
      <alignment horizontal="center" vertical="center"/>
    </xf>
    <xf numFmtId="0" fontId="18" fillId="4" borderId="37" xfId="7" applyFont="1" applyFill="1" applyBorder="1" applyAlignment="1">
      <alignment horizontal="center" vertical="center"/>
    </xf>
    <xf numFmtId="0" fontId="2" fillId="4" borderId="64" xfId="7" applyFont="1" applyFill="1" applyBorder="1" applyAlignment="1">
      <alignment horizontal="center" vertical="center"/>
    </xf>
    <xf numFmtId="0" fontId="2" fillId="4" borderId="9" xfId="7" applyFont="1" applyFill="1" applyBorder="1" applyAlignment="1">
      <alignment horizontal="center" vertical="center"/>
    </xf>
    <xf numFmtId="0" fontId="2" fillId="4" borderId="7" xfId="7" applyFont="1" applyFill="1" applyBorder="1" applyAlignment="1">
      <alignment horizontal="center" vertical="center"/>
    </xf>
    <xf numFmtId="0" fontId="2" fillId="4" borderId="8" xfId="7" applyFont="1" applyFill="1" applyBorder="1" applyAlignment="1">
      <alignment horizontal="center" vertical="center"/>
    </xf>
    <xf numFmtId="0" fontId="2" fillId="4" borderId="7" xfId="7" applyFont="1" applyFill="1" applyBorder="1" applyAlignment="1">
      <alignment horizontal="center" vertical="center" wrapText="1"/>
    </xf>
    <xf numFmtId="0" fontId="2" fillId="4" borderId="9" xfId="7" applyFont="1" applyFill="1" applyBorder="1" applyAlignment="1">
      <alignment horizontal="center" vertical="center" wrapText="1"/>
    </xf>
    <xf numFmtId="0" fontId="2" fillId="4" borderId="21" xfId="7" applyFont="1" applyFill="1" applyBorder="1" applyAlignment="1">
      <alignment horizontal="center" vertical="center"/>
    </xf>
    <xf numFmtId="0" fontId="18" fillId="4" borderId="22" xfId="7" applyFont="1" applyFill="1" applyBorder="1" applyAlignment="1">
      <alignment horizontal="center" vertical="center" textRotation="255"/>
    </xf>
    <xf numFmtId="0" fontId="18" fillId="4" borderId="23" xfId="7" applyFont="1" applyFill="1" applyBorder="1" applyAlignment="1">
      <alignment horizontal="center" vertical="center" textRotation="255"/>
    </xf>
    <xf numFmtId="0" fontId="18" fillId="4" borderId="25" xfId="7" applyFont="1" applyFill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4" borderId="64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/>
    </xf>
    <xf numFmtId="0" fontId="28" fillId="4" borderId="29" xfId="0" applyFont="1" applyFill="1" applyBorder="1" applyAlignment="1">
      <alignment horizontal="center" vertical="center"/>
    </xf>
    <xf numFmtId="0" fontId="28" fillId="4" borderId="3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 textRotation="255"/>
    </xf>
    <xf numFmtId="0" fontId="6" fillId="4" borderId="23" xfId="0" applyFont="1" applyFill="1" applyBorder="1" applyAlignment="1">
      <alignment horizontal="center" vertical="center" textRotation="255"/>
    </xf>
    <xf numFmtId="0" fontId="6" fillId="4" borderId="25" xfId="0" applyFont="1" applyFill="1" applyBorder="1" applyAlignment="1">
      <alignment horizontal="center" vertical="center" textRotation="255"/>
    </xf>
    <xf numFmtId="0" fontId="6" fillId="4" borderId="11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</cellXfs>
  <cellStyles count="8">
    <cellStyle name="A석" xfId="5"/>
    <cellStyle name="R석" xfId="6"/>
    <cellStyle name="S석" xfId="4"/>
    <cellStyle name="사용불가" xfId="2"/>
    <cellStyle name="입력" xfId="1" builtinId="20" customBuiltin="1"/>
    <cellStyle name="촬영홀딩" xfId="3"/>
    <cellStyle name="표준" xfId="0" builtinId="0"/>
    <cellStyle name="표준_대극장_등급별배치도" xfId="7"/>
  </cellStyles>
  <dxfs count="0"/>
  <tableStyles count="0" defaultTableStyle="TableStyleMedium2" defaultPivotStyle="PivotStyleLight16"/>
  <colors>
    <mruColors>
      <color rgb="FF0000FF"/>
      <color rgb="FFFFCCCC"/>
      <color rgb="FFCCECFF"/>
      <color rgb="FFFFCCFF"/>
      <color rgb="FFCC99FF"/>
      <color rgb="FFCC00CC"/>
      <color rgb="FFFF669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180975</xdr:colOff>
      <xdr:row>29</xdr:row>
      <xdr:rowOff>47625</xdr:rowOff>
    </xdr:from>
    <xdr:to>
      <xdr:col>8</xdr:col>
      <xdr:colOff>161925</xdr:colOff>
      <xdr:row>30</xdr:row>
      <xdr:rowOff>61512</xdr:rowOff>
    </xdr:to>
    <xdr:pic>
      <xdr:nvPicPr>
        <xdr:cNvPr id="12" name="Picture 5" descr="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877175"/>
          <a:ext cx="266700" cy="266700"/>
        </a:xfrm>
        <a:prstGeom prst="rect">
          <a:avLst/>
        </a:prstGeom>
        <a:noFill/>
        <a:ln w="28575">
          <a:solidFill>
            <a:srgbClr val="80008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57150</xdr:colOff>
      <xdr:row>29</xdr:row>
      <xdr:rowOff>47625</xdr:rowOff>
    </xdr:from>
    <xdr:to>
      <xdr:col>10</xdr:col>
      <xdr:colOff>38100</xdr:colOff>
      <xdr:row>30</xdr:row>
      <xdr:rowOff>61512</xdr:rowOff>
    </xdr:to>
    <xdr:pic>
      <xdr:nvPicPr>
        <xdr:cNvPr id="13" name="Picture 5" descr="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7877175"/>
          <a:ext cx="266700" cy="266700"/>
        </a:xfrm>
        <a:prstGeom prst="rect">
          <a:avLst/>
        </a:prstGeom>
        <a:noFill/>
        <a:ln w="28575">
          <a:solidFill>
            <a:srgbClr val="80008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66675</xdr:colOff>
      <xdr:row>29</xdr:row>
      <xdr:rowOff>47625</xdr:rowOff>
    </xdr:from>
    <xdr:to>
      <xdr:col>14</xdr:col>
      <xdr:colOff>47625</xdr:colOff>
      <xdr:row>30</xdr:row>
      <xdr:rowOff>61512</xdr:rowOff>
    </xdr:to>
    <xdr:pic>
      <xdr:nvPicPr>
        <xdr:cNvPr id="14" name="Picture 5" descr="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7877175"/>
          <a:ext cx="266700" cy="266700"/>
        </a:xfrm>
        <a:prstGeom prst="rect">
          <a:avLst/>
        </a:prstGeom>
        <a:noFill/>
        <a:ln w="28575">
          <a:solidFill>
            <a:srgbClr val="80008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66675</xdr:colOff>
      <xdr:row>29</xdr:row>
      <xdr:rowOff>38100</xdr:rowOff>
    </xdr:from>
    <xdr:to>
      <xdr:col>31</xdr:col>
      <xdr:colOff>47625</xdr:colOff>
      <xdr:row>30</xdr:row>
      <xdr:rowOff>51987</xdr:rowOff>
    </xdr:to>
    <xdr:pic>
      <xdr:nvPicPr>
        <xdr:cNvPr id="15" name="Picture 5" descr="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9650" y="7867650"/>
          <a:ext cx="266700" cy="266700"/>
        </a:xfrm>
        <a:prstGeom prst="rect">
          <a:avLst/>
        </a:prstGeom>
        <a:noFill/>
        <a:ln w="28575">
          <a:solidFill>
            <a:srgbClr val="80008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85725</xdr:colOff>
      <xdr:row>29</xdr:row>
      <xdr:rowOff>38100</xdr:rowOff>
    </xdr:from>
    <xdr:to>
      <xdr:col>35</xdr:col>
      <xdr:colOff>66675</xdr:colOff>
      <xdr:row>30</xdr:row>
      <xdr:rowOff>51987</xdr:rowOff>
    </xdr:to>
    <xdr:pic>
      <xdr:nvPicPr>
        <xdr:cNvPr id="16" name="Picture 5" descr="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7867650"/>
          <a:ext cx="266700" cy="266700"/>
        </a:xfrm>
        <a:prstGeom prst="rect">
          <a:avLst/>
        </a:prstGeom>
        <a:noFill/>
        <a:ln w="28575">
          <a:solidFill>
            <a:srgbClr val="80008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35</xdr:col>
      <xdr:colOff>200025</xdr:colOff>
      <xdr:row>29</xdr:row>
      <xdr:rowOff>28575</xdr:rowOff>
    </xdr:from>
    <xdr:to>
      <xdr:col>36</xdr:col>
      <xdr:colOff>180975</xdr:colOff>
      <xdr:row>30</xdr:row>
      <xdr:rowOff>42462</xdr:rowOff>
    </xdr:to>
    <xdr:pic>
      <xdr:nvPicPr>
        <xdr:cNvPr id="17" name="Picture 5" descr="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9850" y="7858125"/>
          <a:ext cx="266700" cy="266700"/>
        </a:xfrm>
        <a:prstGeom prst="rect">
          <a:avLst/>
        </a:prstGeom>
        <a:noFill/>
        <a:ln w="28575">
          <a:solidFill>
            <a:srgbClr val="80008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171450</xdr:colOff>
      <xdr:row>48</xdr:row>
      <xdr:rowOff>57150</xdr:rowOff>
    </xdr:from>
    <xdr:to>
      <xdr:col>12</xdr:col>
      <xdr:colOff>123825</xdr:colOff>
      <xdr:row>49</xdr:row>
      <xdr:rowOff>82548</xdr:rowOff>
    </xdr:to>
    <xdr:pic>
      <xdr:nvPicPr>
        <xdr:cNvPr id="18" name="Picture 5" descr="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12973050"/>
          <a:ext cx="276225" cy="266700"/>
        </a:xfrm>
        <a:prstGeom prst="rect">
          <a:avLst/>
        </a:prstGeom>
        <a:noFill/>
        <a:ln w="28575">
          <a:solidFill>
            <a:srgbClr val="80008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76200</xdr:colOff>
      <xdr:row>48</xdr:row>
      <xdr:rowOff>57150</xdr:rowOff>
    </xdr:from>
    <xdr:to>
      <xdr:col>14</xdr:col>
      <xdr:colOff>57150</xdr:colOff>
      <xdr:row>49</xdr:row>
      <xdr:rowOff>82548</xdr:rowOff>
    </xdr:to>
    <xdr:pic>
      <xdr:nvPicPr>
        <xdr:cNvPr id="19" name="Picture 5" descr="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12973050"/>
          <a:ext cx="266700" cy="266700"/>
        </a:xfrm>
        <a:prstGeom prst="rect">
          <a:avLst/>
        </a:prstGeom>
        <a:noFill/>
        <a:ln w="28575">
          <a:solidFill>
            <a:srgbClr val="80008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123825</xdr:colOff>
      <xdr:row>48</xdr:row>
      <xdr:rowOff>47625</xdr:rowOff>
    </xdr:from>
    <xdr:to>
      <xdr:col>28</xdr:col>
      <xdr:colOff>104775</xdr:colOff>
      <xdr:row>49</xdr:row>
      <xdr:rowOff>73023</xdr:rowOff>
    </xdr:to>
    <xdr:pic>
      <xdr:nvPicPr>
        <xdr:cNvPr id="20" name="Picture 5" descr="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12963525"/>
          <a:ext cx="266700" cy="266700"/>
        </a:xfrm>
        <a:prstGeom prst="rect">
          <a:avLst/>
        </a:prstGeom>
        <a:noFill/>
        <a:ln w="28575">
          <a:solidFill>
            <a:srgbClr val="80008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19050</xdr:colOff>
      <xdr:row>48</xdr:row>
      <xdr:rowOff>47625</xdr:rowOff>
    </xdr:from>
    <xdr:to>
      <xdr:col>30</xdr:col>
      <xdr:colOff>0</xdr:colOff>
      <xdr:row>49</xdr:row>
      <xdr:rowOff>73023</xdr:rowOff>
    </xdr:to>
    <xdr:pic>
      <xdr:nvPicPr>
        <xdr:cNvPr id="21" name="Picture 5" descr="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6275" y="12963525"/>
          <a:ext cx="266700" cy="266700"/>
        </a:xfrm>
        <a:prstGeom prst="rect">
          <a:avLst/>
        </a:prstGeom>
        <a:noFill/>
        <a:ln w="28575">
          <a:solidFill>
            <a:srgbClr val="80008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16</xdr:row>
      <xdr:rowOff>57150</xdr:rowOff>
    </xdr:from>
    <xdr:to>
      <xdr:col>6</xdr:col>
      <xdr:colOff>257175</xdr:colOff>
      <xdr:row>17</xdr:row>
      <xdr:rowOff>53229</xdr:rowOff>
    </xdr:to>
    <xdr:pic>
      <xdr:nvPicPr>
        <xdr:cNvPr id="14" name="Picture 5" descr="1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1725" y="5943600"/>
          <a:ext cx="304800" cy="295275"/>
        </a:xfrm>
        <a:prstGeom prst="rect">
          <a:avLst/>
        </a:prstGeom>
        <a:noFill/>
        <a:ln w="28575">
          <a:solidFill>
            <a:srgbClr val="80008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190500</xdr:colOff>
      <xdr:row>16</xdr:row>
      <xdr:rowOff>76200</xdr:rowOff>
    </xdr:from>
    <xdr:to>
      <xdr:col>9</xdr:col>
      <xdr:colOff>142875</xdr:colOff>
      <xdr:row>17</xdr:row>
      <xdr:rowOff>72279</xdr:rowOff>
    </xdr:to>
    <xdr:pic>
      <xdr:nvPicPr>
        <xdr:cNvPr id="15" name="Picture 5" descr="1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962650"/>
          <a:ext cx="304800" cy="295275"/>
        </a:xfrm>
        <a:prstGeom prst="rect">
          <a:avLst/>
        </a:prstGeom>
        <a:noFill/>
        <a:ln w="28575">
          <a:solidFill>
            <a:srgbClr val="80008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209550</xdr:colOff>
      <xdr:row>16</xdr:row>
      <xdr:rowOff>57150</xdr:rowOff>
    </xdr:from>
    <xdr:to>
      <xdr:col>18</xdr:col>
      <xdr:colOff>161925</xdr:colOff>
      <xdr:row>17</xdr:row>
      <xdr:rowOff>53229</xdr:rowOff>
    </xdr:to>
    <xdr:pic>
      <xdr:nvPicPr>
        <xdr:cNvPr id="16" name="Picture 5" descr="1">
          <a:extLst>
            <a:ext uri="{FF2B5EF4-FFF2-40B4-BE49-F238E27FC236}">
              <a16:creationId xmlns=""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5943600"/>
          <a:ext cx="304800" cy="295275"/>
        </a:xfrm>
        <a:prstGeom prst="rect">
          <a:avLst/>
        </a:prstGeom>
        <a:noFill/>
        <a:ln w="28575">
          <a:solidFill>
            <a:srgbClr val="80008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171450</xdr:colOff>
      <xdr:row>16</xdr:row>
      <xdr:rowOff>66675</xdr:rowOff>
    </xdr:from>
    <xdr:to>
      <xdr:col>21</xdr:col>
      <xdr:colOff>123825</xdr:colOff>
      <xdr:row>17</xdr:row>
      <xdr:rowOff>62754</xdr:rowOff>
    </xdr:to>
    <xdr:pic>
      <xdr:nvPicPr>
        <xdr:cNvPr id="17" name="Picture 5" descr="1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5953125"/>
          <a:ext cx="304800" cy="295275"/>
        </a:xfrm>
        <a:prstGeom prst="rect">
          <a:avLst/>
        </a:prstGeom>
        <a:noFill/>
        <a:ln w="28575">
          <a:solidFill>
            <a:srgbClr val="80008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23</xdr:col>
      <xdr:colOff>9525</xdr:colOff>
      <xdr:row>13</xdr:row>
      <xdr:rowOff>57150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420100" y="3171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ko-KR" altLang="en-US" sz="1100"/>
        </a:p>
      </xdr:txBody>
    </xdr:sp>
    <xdr:clientData/>
  </xdr:oneCellAnchor>
  <xdr:twoCellAnchor editAs="oneCell">
    <xdr:from>
      <xdr:col>23</xdr:col>
      <xdr:colOff>295275</xdr:colOff>
      <xdr:row>1</xdr:row>
      <xdr:rowOff>66675</xdr:rowOff>
    </xdr:from>
    <xdr:to>
      <xdr:col>25</xdr:col>
      <xdr:colOff>352425</xdr:colOff>
      <xdr:row>4</xdr:row>
      <xdr:rowOff>98051</xdr:rowOff>
    </xdr:to>
    <xdr:sp macro="" textlink="">
      <xdr:nvSpPr>
        <xdr:cNvPr id="1025" name="AutoShape 1">
          <a:extLst>
            <a:ext uri="{FF2B5EF4-FFF2-40B4-BE49-F238E27FC236}">
              <a16:creationId xmlns="" xmlns:a16="http://schemas.microsoft.com/office/drawing/2014/main" id="{00000000-0008-0000-01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8705850" y="561975"/>
          <a:ext cx="914400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BN51"/>
  <sheetViews>
    <sheetView tabSelected="1" zoomScale="85" zoomScaleNormal="85" workbookViewId="0">
      <selection activeCell="B1" sqref="B1:AR1"/>
    </sheetView>
  </sheetViews>
  <sheetFormatPr defaultRowHeight="16.5" x14ac:dyDescent="0.3"/>
  <cols>
    <col min="1" max="1" width="3.125"/>
    <col min="2" max="11" width="3.75" customWidth="1"/>
    <col min="12" max="12" width="4.25" customWidth="1"/>
    <col min="13" max="33" width="3.75" customWidth="1"/>
    <col min="34" max="34" width="4.25" customWidth="1"/>
    <col min="35" max="46" width="3.75" customWidth="1"/>
    <col min="47" max="47" width="9.625" bestFit="1" customWidth="1"/>
    <col min="48" max="60" width="5.125" customWidth="1"/>
    <col min="61" max="61" width="4.25" customWidth="1"/>
  </cols>
  <sheetData>
    <row r="1" spans="1:66" ht="39.950000000000003" customHeight="1" x14ac:dyDescent="0.3">
      <c r="A1" s="17"/>
      <c r="B1" s="148" t="s">
        <v>22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</row>
    <row r="2" spans="1:66" ht="20.100000000000001" customHeight="1" thickBot="1" x14ac:dyDescent="0.35">
      <c r="A2" s="17"/>
      <c r="B2" s="18"/>
      <c r="C2" s="18"/>
      <c r="D2" s="18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</row>
    <row r="3" spans="1:66" ht="20.100000000000001" customHeight="1" thickBot="1" x14ac:dyDescent="0.35">
      <c r="A3" s="17"/>
      <c r="B3" s="150" t="s">
        <v>23</v>
      </c>
      <c r="C3" s="150"/>
      <c r="D3" s="150"/>
      <c r="E3" s="150"/>
      <c r="F3" s="19"/>
      <c r="G3" s="17"/>
      <c r="H3" s="17"/>
      <c r="I3" s="17"/>
      <c r="J3" s="151" t="s">
        <v>24</v>
      </c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3"/>
      <c r="AK3" s="17"/>
      <c r="AL3" s="17"/>
      <c r="AM3" s="17"/>
      <c r="AN3" s="142"/>
      <c r="AO3" s="19"/>
      <c r="AP3" s="19"/>
      <c r="AQ3" s="19"/>
      <c r="AR3" s="19"/>
      <c r="AS3" s="19"/>
      <c r="AT3" s="17"/>
      <c r="AU3" s="89"/>
      <c r="AV3" s="67" t="s">
        <v>44</v>
      </c>
      <c r="AW3" s="122"/>
      <c r="AX3" s="122"/>
      <c r="AY3" s="122"/>
      <c r="AZ3" s="122"/>
      <c r="BA3" s="123"/>
      <c r="BB3" s="144" t="s">
        <v>80</v>
      </c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</row>
    <row r="4" spans="1:66" ht="20.100000000000001" customHeight="1" thickBot="1" x14ac:dyDescent="0.35">
      <c r="A4" s="17"/>
      <c r="B4" s="17"/>
      <c r="C4" s="19"/>
      <c r="D4" s="19"/>
      <c r="E4" s="19"/>
      <c r="F4" s="19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9"/>
      <c r="AO4" s="19"/>
      <c r="AP4" s="19"/>
      <c r="AQ4" s="19"/>
      <c r="AR4" s="19"/>
      <c r="AS4" s="19"/>
      <c r="AT4" s="17"/>
      <c r="AU4" s="116"/>
      <c r="AV4" s="68" t="s">
        <v>12</v>
      </c>
      <c r="AW4" s="68"/>
      <c r="AX4" s="119"/>
      <c r="AY4" s="120"/>
      <c r="AZ4" s="120"/>
      <c r="BA4" s="121"/>
      <c r="BB4" s="144" t="s">
        <v>79</v>
      </c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</row>
    <row r="5" spans="1:66" ht="20.100000000000001" customHeight="1" thickBot="1" x14ac:dyDescent="0.35">
      <c r="A5" s="17"/>
      <c r="B5" s="17"/>
      <c r="C5" s="17"/>
      <c r="D5" s="17"/>
      <c r="E5" s="17"/>
      <c r="F5" s="17"/>
      <c r="G5" s="17"/>
      <c r="H5" s="17"/>
      <c r="I5" s="20"/>
      <c r="J5" s="154" t="s">
        <v>78</v>
      </c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7"/>
      <c r="AL5" s="17"/>
      <c r="AM5" s="17"/>
      <c r="AN5" s="19"/>
      <c r="AO5" s="19"/>
      <c r="AP5" s="19"/>
      <c r="AQ5" s="19"/>
      <c r="AR5" s="19"/>
      <c r="AS5" s="19"/>
      <c r="AT5" s="21"/>
      <c r="AU5" s="12"/>
      <c r="AV5" s="183" t="s">
        <v>20</v>
      </c>
      <c r="AW5" s="183"/>
      <c r="AX5" s="183"/>
      <c r="AY5" s="183"/>
      <c r="AZ5" s="183"/>
      <c r="BA5" s="184"/>
      <c r="BB5" s="146"/>
      <c r="BC5" s="147"/>
      <c r="BD5" s="147"/>
      <c r="BE5" s="147"/>
      <c r="BF5" s="147"/>
      <c r="BG5" s="147"/>
      <c r="BH5" s="8"/>
    </row>
    <row r="6" spans="1:66" ht="20.100000000000001" customHeight="1" thickBot="1" x14ac:dyDescent="0.35">
      <c r="A6" s="17"/>
      <c r="B6" s="17"/>
      <c r="C6" s="17"/>
      <c r="D6" s="17"/>
      <c r="E6" s="17"/>
      <c r="F6" s="17"/>
      <c r="G6" s="17"/>
      <c r="H6" s="17"/>
      <c r="I6" s="20"/>
      <c r="J6" s="20"/>
      <c r="K6" s="22"/>
      <c r="L6" s="22"/>
      <c r="M6" s="22"/>
      <c r="N6" s="22"/>
      <c r="O6" s="22"/>
      <c r="P6" s="23" t="s">
        <v>25</v>
      </c>
      <c r="Q6" s="85">
        <v>1</v>
      </c>
      <c r="R6" s="86">
        <v>2</v>
      </c>
      <c r="S6" s="86">
        <v>3</v>
      </c>
      <c r="T6" s="86">
        <v>4</v>
      </c>
      <c r="U6" s="86">
        <v>5</v>
      </c>
      <c r="V6" s="86">
        <v>6</v>
      </c>
      <c r="W6" s="86">
        <v>7</v>
      </c>
      <c r="X6" s="86">
        <v>8</v>
      </c>
      <c r="Y6" s="86">
        <v>9</v>
      </c>
      <c r="Z6" s="86">
        <v>10</v>
      </c>
      <c r="AA6" s="86">
        <v>11</v>
      </c>
      <c r="AB6" s="86">
        <v>12</v>
      </c>
      <c r="AC6" s="87">
        <v>13</v>
      </c>
      <c r="AD6" s="24" t="s">
        <v>25</v>
      </c>
      <c r="AE6" s="22"/>
      <c r="AF6" s="22"/>
      <c r="AG6" s="22"/>
      <c r="AH6" s="22"/>
      <c r="AI6" s="22"/>
      <c r="AJ6" s="20"/>
      <c r="AK6" s="17"/>
      <c r="AL6" s="17"/>
      <c r="AM6" s="17"/>
      <c r="AN6" s="19"/>
      <c r="AO6" s="19"/>
      <c r="AP6" s="19"/>
      <c r="AQ6" s="19"/>
      <c r="AR6" s="19"/>
      <c r="AS6" s="19"/>
      <c r="AT6" s="25"/>
      <c r="BC6" s="26"/>
      <c r="BD6" s="26"/>
      <c r="BE6" s="26"/>
      <c r="BF6" s="26"/>
      <c r="BG6" s="26"/>
      <c r="BH6" s="26"/>
    </row>
    <row r="7" spans="1:66" ht="20.100000000000001" customHeight="1" thickBot="1" x14ac:dyDescent="0.35">
      <c r="A7" s="17"/>
      <c r="B7" s="17"/>
      <c r="C7" s="17"/>
      <c r="D7" s="17"/>
      <c r="E7" s="17"/>
      <c r="F7" s="17"/>
      <c r="G7" s="17"/>
      <c r="H7" s="17"/>
      <c r="I7" s="20"/>
      <c r="J7" s="27"/>
      <c r="K7" s="94">
        <v>1</v>
      </c>
      <c r="L7" s="95">
        <v>2</v>
      </c>
      <c r="M7" s="95">
        <v>3</v>
      </c>
      <c r="N7" s="95">
        <v>4</v>
      </c>
      <c r="O7" s="96">
        <v>5</v>
      </c>
      <c r="P7" s="23" t="s">
        <v>0</v>
      </c>
      <c r="Q7" s="88">
        <v>6</v>
      </c>
      <c r="R7" s="89">
        <v>7</v>
      </c>
      <c r="S7" s="89">
        <v>8</v>
      </c>
      <c r="T7" s="89">
        <v>9</v>
      </c>
      <c r="U7" s="89">
        <v>10</v>
      </c>
      <c r="V7" s="89">
        <v>11</v>
      </c>
      <c r="W7" s="89">
        <v>12</v>
      </c>
      <c r="X7" s="89">
        <v>13</v>
      </c>
      <c r="Y7" s="89">
        <v>14</v>
      </c>
      <c r="Z7" s="89">
        <v>15</v>
      </c>
      <c r="AA7" s="89">
        <v>16</v>
      </c>
      <c r="AB7" s="89">
        <v>17</v>
      </c>
      <c r="AC7" s="90">
        <v>18</v>
      </c>
      <c r="AD7" s="28" t="s">
        <v>0</v>
      </c>
      <c r="AE7" s="94">
        <v>19</v>
      </c>
      <c r="AF7" s="95">
        <v>20</v>
      </c>
      <c r="AG7" s="95">
        <v>21</v>
      </c>
      <c r="AH7" s="95">
        <v>22</v>
      </c>
      <c r="AI7" s="96">
        <v>23</v>
      </c>
      <c r="AJ7" s="22"/>
      <c r="AK7" s="17"/>
      <c r="AL7" s="17"/>
      <c r="AM7" s="17"/>
      <c r="AN7" s="17"/>
      <c r="AO7" s="17"/>
      <c r="AP7" s="17"/>
      <c r="AQ7" s="17"/>
      <c r="AR7" s="17"/>
      <c r="AS7" s="17"/>
      <c r="AT7" s="25"/>
      <c r="BC7" s="26"/>
      <c r="BD7" s="26"/>
      <c r="BE7" s="26"/>
      <c r="BF7" s="26"/>
      <c r="BG7" s="26"/>
      <c r="BH7" s="26"/>
    </row>
    <row r="8" spans="1:66" ht="20.100000000000001" customHeight="1" thickBot="1" x14ac:dyDescent="0.35">
      <c r="A8" s="17"/>
      <c r="B8" s="17"/>
      <c r="C8" s="17"/>
      <c r="D8" s="17"/>
      <c r="E8" s="17"/>
      <c r="F8" s="17"/>
      <c r="G8" s="17"/>
      <c r="H8" s="17"/>
      <c r="I8" s="29"/>
      <c r="J8" s="98">
        <v>1</v>
      </c>
      <c r="K8" s="92">
        <v>2</v>
      </c>
      <c r="L8" s="92">
        <v>3</v>
      </c>
      <c r="M8" s="92">
        <v>4</v>
      </c>
      <c r="N8" s="92">
        <v>5</v>
      </c>
      <c r="O8" s="93">
        <v>6</v>
      </c>
      <c r="P8" s="23" t="s">
        <v>1</v>
      </c>
      <c r="Q8" s="91">
        <v>7</v>
      </c>
      <c r="R8" s="92">
        <v>8</v>
      </c>
      <c r="S8" s="92">
        <v>9</v>
      </c>
      <c r="T8" s="92">
        <v>10</v>
      </c>
      <c r="U8" s="92">
        <v>11</v>
      </c>
      <c r="V8" s="92">
        <v>12</v>
      </c>
      <c r="W8" s="92">
        <v>13</v>
      </c>
      <c r="X8" s="92">
        <v>14</v>
      </c>
      <c r="Y8" s="92">
        <v>15</v>
      </c>
      <c r="Z8" s="92">
        <v>16</v>
      </c>
      <c r="AA8" s="92">
        <v>17</v>
      </c>
      <c r="AB8" s="92">
        <v>18</v>
      </c>
      <c r="AC8" s="93">
        <v>19</v>
      </c>
      <c r="AD8" s="28" t="s">
        <v>1</v>
      </c>
      <c r="AE8" s="91">
        <v>20</v>
      </c>
      <c r="AF8" s="92">
        <v>21</v>
      </c>
      <c r="AG8" s="92">
        <v>22</v>
      </c>
      <c r="AH8" s="92">
        <v>23</v>
      </c>
      <c r="AI8" s="97">
        <v>24</v>
      </c>
      <c r="AJ8" s="99">
        <v>25</v>
      </c>
      <c r="AK8" s="17"/>
      <c r="AL8" s="17"/>
      <c r="AM8" s="17"/>
      <c r="AN8" s="17"/>
      <c r="AO8" s="17"/>
      <c r="AP8" s="17"/>
      <c r="AQ8" s="17"/>
      <c r="AR8" s="17"/>
      <c r="AS8" s="17"/>
      <c r="AT8" s="25"/>
      <c r="AU8" s="185" t="s">
        <v>46</v>
      </c>
      <c r="AV8" s="186"/>
      <c r="AW8" s="186"/>
      <c r="AX8" s="186"/>
      <c r="AY8" s="186"/>
      <c r="AZ8" s="186"/>
      <c r="BA8" s="186"/>
      <c r="BB8" s="186"/>
      <c r="BC8" s="186"/>
      <c r="BD8" s="186"/>
      <c r="BE8" s="186"/>
      <c r="BF8" s="186"/>
      <c r="BG8" s="186"/>
      <c r="BH8" s="187"/>
    </row>
    <row r="9" spans="1:66" ht="20.100000000000001" customHeight="1" x14ac:dyDescent="0.3">
      <c r="A9" s="17"/>
      <c r="B9" s="17"/>
      <c r="C9" s="17"/>
      <c r="D9" s="17"/>
      <c r="E9" s="17"/>
      <c r="F9" s="17"/>
      <c r="G9" s="17"/>
      <c r="H9" s="17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88" t="s">
        <v>47</v>
      </c>
      <c r="AV9" s="189"/>
      <c r="AW9" s="190" t="s">
        <v>48</v>
      </c>
      <c r="AX9" s="191"/>
      <c r="AY9" s="191"/>
      <c r="AZ9" s="189"/>
      <c r="BA9" s="190" t="s">
        <v>49</v>
      </c>
      <c r="BB9" s="189"/>
      <c r="BC9" s="190" t="s">
        <v>50</v>
      </c>
      <c r="BD9" s="189"/>
      <c r="BE9" s="192" t="s">
        <v>51</v>
      </c>
      <c r="BF9" s="193"/>
      <c r="BG9" s="190" t="s">
        <v>52</v>
      </c>
      <c r="BH9" s="194"/>
    </row>
    <row r="10" spans="1:66" ht="20.100000000000001" customHeight="1" thickBot="1" x14ac:dyDescent="0.35">
      <c r="A10" s="30"/>
      <c r="B10" s="155" t="s">
        <v>26</v>
      </c>
      <c r="C10" s="155"/>
      <c r="D10" s="30"/>
      <c r="E10" s="156" t="s">
        <v>27</v>
      </c>
      <c r="F10" s="156"/>
      <c r="G10" s="156"/>
      <c r="H10" s="156"/>
      <c r="I10" s="156"/>
      <c r="J10" s="156"/>
      <c r="K10" s="156"/>
      <c r="L10" s="30"/>
      <c r="M10" s="155" t="s">
        <v>28</v>
      </c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30"/>
      <c r="AI10" s="156" t="s">
        <v>29</v>
      </c>
      <c r="AJ10" s="156"/>
      <c r="AK10" s="156"/>
      <c r="AL10" s="156"/>
      <c r="AM10" s="156"/>
      <c r="AN10" s="156"/>
      <c r="AO10" s="156"/>
      <c r="AP10" s="30"/>
      <c r="AQ10" s="155" t="s">
        <v>26</v>
      </c>
      <c r="AR10" s="155"/>
      <c r="AS10" s="30"/>
      <c r="AT10" s="31"/>
      <c r="AU10" s="195" t="s">
        <v>53</v>
      </c>
      <c r="AV10" s="180" t="s">
        <v>54</v>
      </c>
      <c r="AW10" s="166" t="s">
        <v>55</v>
      </c>
      <c r="AX10" s="167"/>
      <c r="AY10" s="167"/>
      <c r="AZ10" s="168"/>
      <c r="BA10" s="157">
        <v>61</v>
      </c>
      <c r="BB10" s="158"/>
      <c r="BC10" s="159">
        <v>0</v>
      </c>
      <c r="BD10" s="160"/>
      <c r="BE10" s="159">
        <f>BA10-BC10</f>
        <v>61</v>
      </c>
      <c r="BF10" s="160"/>
      <c r="BG10" s="159">
        <f t="shared" ref="BG10:BG15" si="0">BA10-BC10-BE10</f>
        <v>0</v>
      </c>
      <c r="BH10" s="161"/>
    </row>
    <row r="11" spans="1:66" ht="20.100000000000001" customHeight="1" thickBot="1" x14ac:dyDescent="0.35">
      <c r="A11" s="17"/>
      <c r="B11" s="32"/>
      <c r="C11" s="33"/>
      <c r="D11" s="34"/>
      <c r="E11" s="83">
        <v>1</v>
      </c>
      <c r="F11" s="71">
        <v>2</v>
      </c>
      <c r="G11" s="71">
        <v>3</v>
      </c>
      <c r="H11" s="71">
        <v>4</v>
      </c>
      <c r="I11" s="71">
        <v>5</v>
      </c>
      <c r="J11" s="71">
        <v>6</v>
      </c>
      <c r="K11" s="74">
        <v>7</v>
      </c>
      <c r="L11" s="24" t="s">
        <v>25</v>
      </c>
      <c r="M11" s="21"/>
      <c r="N11" s="21"/>
      <c r="O11" s="21"/>
      <c r="P11" s="29"/>
      <c r="Q11" s="72">
        <v>1</v>
      </c>
      <c r="R11" s="73">
        <v>2</v>
      </c>
      <c r="S11" s="73">
        <v>3</v>
      </c>
      <c r="T11" s="73">
        <v>4</v>
      </c>
      <c r="U11" s="73">
        <v>5</v>
      </c>
      <c r="V11" s="73">
        <v>6</v>
      </c>
      <c r="W11" s="73">
        <v>7</v>
      </c>
      <c r="X11" s="73">
        <v>8</v>
      </c>
      <c r="Y11" s="73">
        <v>9</v>
      </c>
      <c r="Z11" s="73">
        <v>10</v>
      </c>
      <c r="AA11" s="73">
        <v>11</v>
      </c>
      <c r="AB11" s="74">
        <v>12</v>
      </c>
      <c r="AC11" s="22"/>
      <c r="AD11" s="25"/>
      <c r="AE11" s="25"/>
      <c r="AF11" s="25"/>
      <c r="AG11" s="25"/>
      <c r="AH11" s="23" t="s">
        <v>25</v>
      </c>
      <c r="AI11" s="83">
        <v>1</v>
      </c>
      <c r="AJ11" s="71">
        <v>2</v>
      </c>
      <c r="AK11" s="71">
        <v>3</v>
      </c>
      <c r="AL11" s="71">
        <v>4</v>
      </c>
      <c r="AM11" s="71">
        <v>5</v>
      </c>
      <c r="AN11" s="71">
        <v>6</v>
      </c>
      <c r="AO11" s="84">
        <v>7</v>
      </c>
      <c r="AP11" s="29"/>
      <c r="AQ11" s="35"/>
      <c r="AR11" s="36"/>
      <c r="AS11" s="17"/>
      <c r="AT11" s="17"/>
      <c r="AU11" s="196"/>
      <c r="AV11" s="181"/>
      <c r="AW11" s="166" t="s">
        <v>56</v>
      </c>
      <c r="AX11" s="167"/>
      <c r="AY11" s="167"/>
      <c r="AZ11" s="168"/>
      <c r="BA11" s="157">
        <v>96</v>
      </c>
      <c r="BB11" s="158"/>
      <c r="BC11" s="159">
        <v>0</v>
      </c>
      <c r="BD11" s="160"/>
      <c r="BE11" s="159">
        <v>3</v>
      </c>
      <c r="BF11" s="160"/>
      <c r="BG11" s="159">
        <f t="shared" si="0"/>
        <v>93</v>
      </c>
      <c r="BH11" s="161"/>
    </row>
    <row r="12" spans="1:66" ht="20.100000000000001" customHeight="1" thickBot="1" x14ac:dyDescent="0.35">
      <c r="A12" s="17"/>
      <c r="B12" s="37"/>
      <c r="C12" s="38"/>
      <c r="D12" s="34"/>
      <c r="E12" s="75">
        <v>1</v>
      </c>
      <c r="F12" s="69">
        <v>2</v>
      </c>
      <c r="G12" s="69">
        <v>3</v>
      </c>
      <c r="H12" s="69">
        <v>4</v>
      </c>
      <c r="I12" s="69">
        <v>5</v>
      </c>
      <c r="J12" s="69">
        <v>6</v>
      </c>
      <c r="K12" s="76">
        <v>7</v>
      </c>
      <c r="L12" s="24" t="s">
        <v>0</v>
      </c>
      <c r="M12" s="21"/>
      <c r="N12" s="21"/>
      <c r="O12" s="21"/>
      <c r="P12" s="29"/>
      <c r="Q12" s="75">
        <v>1</v>
      </c>
      <c r="R12" s="69">
        <v>2</v>
      </c>
      <c r="S12" s="69">
        <v>3</v>
      </c>
      <c r="T12" s="69">
        <v>4</v>
      </c>
      <c r="U12" s="69">
        <v>5</v>
      </c>
      <c r="V12" s="69">
        <v>6</v>
      </c>
      <c r="W12" s="69">
        <v>7</v>
      </c>
      <c r="X12" s="69">
        <v>8</v>
      </c>
      <c r="Y12" s="69">
        <v>9</v>
      </c>
      <c r="Z12" s="69">
        <v>10</v>
      </c>
      <c r="AA12" s="69">
        <v>11</v>
      </c>
      <c r="AB12" s="69">
        <v>12</v>
      </c>
      <c r="AC12" s="84">
        <v>13</v>
      </c>
      <c r="AD12" s="25"/>
      <c r="AE12" s="25"/>
      <c r="AF12" s="25"/>
      <c r="AG12" s="25"/>
      <c r="AH12" s="23" t="s">
        <v>0</v>
      </c>
      <c r="AI12" s="75">
        <v>1</v>
      </c>
      <c r="AJ12" s="69">
        <v>2</v>
      </c>
      <c r="AK12" s="69">
        <v>3</v>
      </c>
      <c r="AL12" s="69">
        <v>4</v>
      </c>
      <c r="AM12" s="69">
        <v>5</v>
      </c>
      <c r="AN12" s="69">
        <v>6</v>
      </c>
      <c r="AO12" s="76">
        <v>7</v>
      </c>
      <c r="AP12" s="29"/>
      <c r="AQ12" s="39"/>
      <c r="AR12" s="38"/>
      <c r="AS12" s="17"/>
      <c r="AT12" s="17"/>
      <c r="AU12" s="196"/>
      <c r="AV12" s="181"/>
      <c r="AW12" s="166" t="s">
        <v>57</v>
      </c>
      <c r="AX12" s="167"/>
      <c r="AY12" s="167"/>
      <c r="AZ12" s="168"/>
      <c r="BA12" s="157">
        <v>344</v>
      </c>
      <c r="BB12" s="158"/>
      <c r="BC12" s="159">
        <v>8</v>
      </c>
      <c r="BD12" s="160"/>
      <c r="BE12" s="159">
        <v>0</v>
      </c>
      <c r="BF12" s="160"/>
      <c r="BG12" s="159">
        <f t="shared" si="0"/>
        <v>336</v>
      </c>
      <c r="BH12" s="161"/>
    </row>
    <row r="13" spans="1:66" ht="20.100000000000001" customHeight="1" thickBot="1" x14ac:dyDescent="0.35">
      <c r="A13" s="17"/>
      <c r="B13" s="37"/>
      <c r="C13" s="38"/>
      <c r="D13" s="34"/>
      <c r="E13" s="75">
        <v>1</v>
      </c>
      <c r="F13" s="69">
        <v>2</v>
      </c>
      <c r="G13" s="69">
        <v>3</v>
      </c>
      <c r="H13" s="69">
        <v>4</v>
      </c>
      <c r="I13" s="69">
        <v>5</v>
      </c>
      <c r="J13" s="70">
        <v>6</v>
      </c>
      <c r="K13" s="100">
        <v>7</v>
      </c>
      <c r="L13" s="24" t="s">
        <v>1</v>
      </c>
      <c r="M13" s="21"/>
      <c r="N13" s="21"/>
      <c r="O13" s="27"/>
      <c r="P13" s="109">
        <v>1</v>
      </c>
      <c r="Q13" s="69">
        <v>2</v>
      </c>
      <c r="R13" s="69">
        <v>3</v>
      </c>
      <c r="S13" s="69">
        <v>4</v>
      </c>
      <c r="T13" s="69">
        <v>5</v>
      </c>
      <c r="U13" s="69">
        <v>6</v>
      </c>
      <c r="V13" s="69">
        <v>7</v>
      </c>
      <c r="W13" s="69">
        <v>8</v>
      </c>
      <c r="X13" s="69">
        <v>9</v>
      </c>
      <c r="Y13" s="69">
        <v>10</v>
      </c>
      <c r="Z13" s="69">
        <v>11</v>
      </c>
      <c r="AA13" s="69">
        <v>12</v>
      </c>
      <c r="AB13" s="69">
        <v>13</v>
      </c>
      <c r="AC13" s="76">
        <v>14</v>
      </c>
      <c r="AD13" s="40"/>
      <c r="AE13" s="25"/>
      <c r="AF13" s="25"/>
      <c r="AG13" s="25"/>
      <c r="AH13" s="23" t="s">
        <v>1</v>
      </c>
      <c r="AI13" s="75">
        <v>1</v>
      </c>
      <c r="AJ13" s="69">
        <v>2</v>
      </c>
      <c r="AK13" s="69">
        <v>3</v>
      </c>
      <c r="AL13" s="69">
        <v>4</v>
      </c>
      <c r="AM13" s="69">
        <v>5</v>
      </c>
      <c r="AN13" s="69">
        <v>6</v>
      </c>
      <c r="AO13" s="76">
        <v>7</v>
      </c>
      <c r="AP13" s="29"/>
      <c r="AQ13" s="39"/>
      <c r="AR13" s="38"/>
      <c r="AS13" s="17"/>
      <c r="AT13" s="17"/>
      <c r="AU13" s="196"/>
      <c r="AV13" s="181"/>
      <c r="AW13" s="166" t="s">
        <v>58</v>
      </c>
      <c r="AX13" s="167"/>
      <c r="AY13" s="167"/>
      <c r="AZ13" s="168"/>
      <c r="BA13" s="157">
        <v>96</v>
      </c>
      <c r="BB13" s="158"/>
      <c r="BC13" s="159">
        <v>0</v>
      </c>
      <c r="BD13" s="160"/>
      <c r="BE13" s="159">
        <v>3</v>
      </c>
      <c r="BF13" s="160"/>
      <c r="BG13" s="159">
        <f t="shared" si="0"/>
        <v>93</v>
      </c>
      <c r="BH13" s="161"/>
    </row>
    <row r="14" spans="1:66" ht="20.100000000000001" customHeight="1" thickBot="1" x14ac:dyDescent="0.35">
      <c r="A14" s="17"/>
      <c r="B14" s="37"/>
      <c r="C14" s="38"/>
      <c r="D14" s="34"/>
      <c r="E14" s="77">
        <v>1</v>
      </c>
      <c r="F14" s="69">
        <v>2</v>
      </c>
      <c r="G14" s="69">
        <v>3</v>
      </c>
      <c r="H14" s="69">
        <v>4</v>
      </c>
      <c r="I14" s="69">
        <v>5</v>
      </c>
      <c r="J14" s="75">
        <v>6</v>
      </c>
      <c r="K14" s="76">
        <v>7</v>
      </c>
      <c r="L14" s="24" t="s">
        <v>15</v>
      </c>
      <c r="M14" s="21"/>
      <c r="N14" s="29"/>
      <c r="O14" s="83">
        <v>1</v>
      </c>
      <c r="P14" s="71">
        <v>2</v>
      </c>
      <c r="Q14" s="71">
        <v>3</v>
      </c>
      <c r="R14" s="71">
        <v>4</v>
      </c>
      <c r="S14" s="71">
        <v>5</v>
      </c>
      <c r="T14" s="71">
        <v>6</v>
      </c>
      <c r="U14" s="135">
        <v>7</v>
      </c>
      <c r="V14" s="135">
        <v>8</v>
      </c>
      <c r="W14" s="135">
        <v>9</v>
      </c>
      <c r="X14" s="135">
        <v>10</v>
      </c>
      <c r="Y14" s="71">
        <v>11</v>
      </c>
      <c r="Z14" s="71">
        <v>12</v>
      </c>
      <c r="AA14" s="71">
        <v>13</v>
      </c>
      <c r="AB14" s="71">
        <v>14</v>
      </c>
      <c r="AC14" s="71">
        <v>15</v>
      </c>
      <c r="AD14" s="74">
        <v>16</v>
      </c>
      <c r="AE14" s="41"/>
      <c r="AF14" s="21"/>
      <c r="AG14" s="21"/>
      <c r="AH14" s="23" t="s">
        <v>2</v>
      </c>
      <c r="AI14" s="83">
        <v>1</v>
      </c>
      <c r="AJ14" s="69">
        <v>2</v>
      </c>
      <c r="AK14" s="75">
        <v>3</v>
      </c>
      <c r="AL14" s="69">
        <v>4</v>
      </c>
      <c r="AM14" s="69">
        <v>5</v>
      </c>
      <c r="AN14" s="69">
        <v>6</v>
      </c>
      <c r="AO14" s="79">
        <v>7</v>
      </c>
      <c r="AP14" s="29"/>
      <c r="AQ14" s="39"/>
      <c r="AR14" s="38"/>
      <c r="AS14" s="17"/>
      <c r="AT14" s="17"/>
      <c r="AU14" s="196"/>
      <c r="AV14" s="181"/>
      <c r="AW14" s="166" t="s">
        <v>59</v>
      </c>
      <c r="AX14" s="167"/>
      <c r="AY14" s="167"/>
      <c r="AZ14" s="168"/>
      <c r="BA14" s="157">
        <v>54</v>
      </c>
      <c r="BB14" s="158"/>
      <c r="BC14" s="159">
        <v>0</v>
      </c>
      <c r="BD14" s="160"/>
      <c r="BE14" s="159">
        <v>0</v>
      </c>
      <c r="BF14" s="160"/>
      <c r="BG14" s="159">
        <f t="shared" si="0"/>
        <v>54</v>
      </c>
      <c r="BH14" s="161"/>
    </row>
    <row r="15" spans="1:66" ht="20.100000000000001" customHeight="1" thickBot="1" x14ac:dyDescent="0.35">
      <c r="A15" s="17"/>
      <c r="B15" s="42" t="s">
        <v>30</v>
      </c>
      <c r="C15" s="43" t="s">
        <v>31</v>
      </c>
      <c r="D15" s="20"/>
      <c r="E15" s="29"/>
      <c r="F15" s="75">
        <v>1</v>
      </c>
      <c r="G15" s="69">
        <v>2</v>
      </c>
      <c r="H15" s="69">
        <v>3</v>
      </c>
      <c r="I15" s="69">
        <v>4</v>
      </c>
      <c r="J15" s="75">
        <v>5</v>
      </c>
      <c r="K15" s="76">
        <v>6</v>
      </c>
      <c r="L15" s="24" t="s">
        <v>3</v>
      </c>
      <c r="M15" s="44"/>
      <c r="N15" s="27"/>
      <c r="O15" s="75">
        <v>1</v>
      </c>
      <c r="P15" s="69">
        <v>2</v>
      </c>
      <c r="Q15" s="70">
        <v>3</v>
      </c>
      <c r="R15" s="70">
        <v>4</v>
      </c>
      <c r="S15" s="70">
        <v>5</v>
      </c>
      <c r="T15" s="70">
        <v>6</v>
      </c>
      <c r="U15" s="128">
        <v>7</v>
      </c>
      <c r="V15" s="128">
        <v>8</v>
      </c>
      <c r="W15" s="128">
        <v>9</v>
      </c>
      <c r="X15" s="128">
        <v>10</v>
      </c>
      <c r="Y15" s="70">
        <v>11</v>
      </c>
      <c r="Z15" s="70">
        <v>12</v>
      </c>
      <c r="AA15" s="70">
        <v>13</v>
      </c>
      <c r="AB15" s="70">
        <v>14</v>
      </c>
      <c r="AC15" s="69">
        <v>15</v>
      </c>
      <c r="AD15" s="69">
        <v>16</v>
      </c>
      <c r="AE15" s="74">
        <v>17</v>
      </c>
      <c r="AF15" s="21"/>
      <c r="AG15" s="21"/>
      <c r="AH15" s="23" t="s">
        <v>3</v>
      </c>
      <c r="AI15" s="75">
        <v>1</v>
      </c>
      <c r="AJ15" s="69">
        <v>2</v>
      </c>
      <c r="AK15" s="75">
        <v>3</v>
      </c>
      <c r="AL15" s="69">
        <v>4</v>
      </c>
      <c r="AM15" s="69">
        <v>5</v>
      </c>
      <c r="AN15" s="76">
        <v>6</v>
      </c>
      <c r="AO15" s="21"/>
      <c r="AP15" s="29"/>
      <c r="AQ15" s="45" t="s">
        <v>32</v>
      </c>
      <c r="AR15" s="46" t="s">
        <v>33</v>
      </c>
      <c r="AS15" s="17"/>
      <c r="AT15" s="17"/>
      <c r="AU15" s="196"/>
      <c r="AV15" s="181"/>
      <c r="AW15" s="166" t="s">
        <v>60</v>
      </c>
      <c r="AX15" s="167"/>
      <c r="AY15" s="167"/>
      <c r="AZ15" s="168"/>
      <c r="BA15" s="157">
        <v>6</v>
      </c>
      <c r="BB15" s="158"/>
      <c r="BC15" s="159">
        <v>0</v>
      </c>
      <c r="BD15" s="160"/>
      <c r="BE15" s="159">
        <v>6</v>
      </c>
      <c r="BF15" s="160"/>
      <c r="BG15" s="159">
        <f t="shared" si="0"/>
        <v>0</v>
      </c>
      <c r="BH15" s="161"/>
    </row>
    <row r="16" spans="1:66" ht="20.100000000000001" customHeight="1" thickBot="1" x14ac:dyDescent="0.35">
      <c r="A16" s="17"/>
      <c r="B16" s="80">
        <v>1</v>
      </c>
      <c r="C16" s="76">
        <v>1</v>
      </c>
      <c r="D16" s="20"/>
      <c r="E16" s="29"/>
      <c r="F16" s="101">
        <v>1</v>
      </c>
      <c r="G16" s="69">
        <v>2</v>
      </c>
      <c r="H16" s="69">
        <v>3</v>
      </c>
      <c r="I16" s="69">
        <v>4</v>
      </c>
      <c r="J16" s="75">
        <v>5</v>
      </c>
      <c r="K16" s="76">
        <v>6</v>
      </c>
      <c r="L16" s="24" t="s">
        <v>4</v>
      </c>
      <c r="M16" s="29"/>
      <c r="N16" s="83">
        <v>1</v>
      </c>
      <c r="O16" s="69">
        <v>2</v>
      </c>
      <c r="P16" s="69">
        <v>3</v>
      </c>
      <c r="Q16" s="69">
        <v>4</v>
      </c>
      <c r="R16" s="69">
        <v>5</v>
      </c>
      <c r="S16" s="69">
        <v>6</v>
      </c>
      <c r="T16" s="69">
        <v>7</v>
      </c>
      <c r="U16" s="130">
        <v>8</v>
      </c>
      <c r="V16" s="130">
        <v>9</v>
      </c>
      <c r="W16" s="130">
        <v>10</v>
      </c>
      <c r="X16" s="130">
        <v>11</v>
      </c>
      <c r="Y16" s="69">
        <v>12</v>
      </c>
      <c r="Z16" s="69">
        <v>13</v>
      </c>
      <c r="AA16" s="69">
        <v>14</v>
      </c>
      <c r="AB16" s="69">
        <v>15</v>
      </c>
      <c r="AC16" s="69">
        <v>16</v>
      </c>
      <c r="AD16" s="69">
        <v>17</v>
      </c>
      <c r="AE16" s="76">
        <v>18</v>
      </c>
      <c r="AF16" s="21"/>
      <c r="AG16" s="21"/>
      <c r="AH16" s="23" t="s">
        <v>4</v>
      </c>
      <c r="AI16" s="75">
        <v>1</v>
      </c>
      <c r="AJ16" s="69">
        <v>2</v>
      </c>
      <c r="AK16" s="75">
        <v>3</v>
      </c>
      <c r="AL16" s="69">
        <v>4</v>
      </c>
      <c r="AM16" s="69">
        <v>5</v>
      </c>
      <c r="AN16" s="79">
        <v>6</v>
      </c>
      <c r="AO16" s="21"/>
      <c r="AP16" s="29"/>
      <c r="AQ16" s="75">
        <v>1</v>
      </c>
      <c r="AR16" s="76">
        <v>1</v>
      </c>
      <c r="AS16" s="17"/>
      <c r="AT16" s="17"/>
      <c r="AU16" s="196"/>
      <c r="AV16" s="182"/>
      <c r="AW16" s="172" t="s">
        <v>61</v>
      </c>
      <c r="AX16" s="173"/>
      <c r="AY16" s="173"/>
      <c r="AZ16" s="174"/>
      <c r="BA16" s="170">
        <v>0</v>
      </c>
      <c r="BB16" s="171"/>
      <c r="BC16" s="162">
        <v>0</v>
      </c>
      <c r="BD16" s="169"/>
      <c r="BE16" s="162">
        <v>6</v>
      </c>
      <c r="BF16" s="169"/>
      <c r="BG16" s="162">
        <f>SUM(BG10:BH15)</f>
        <v>576</v>
      </c>
      <c r="BH16" s="163"/>
    </row>
    <row r="17" spans="1:64" ht="20.100000000000001" customHeight="1" thickBot="1" x14ac:dyDescent="0.35">
      <c r="A17" s="17"/>
      <c r="B17" s="80">
        <v>2</v>
      </c>
      <c r="C17" s="76">
        <v>2</v>
      </c>
      <c r="D17" s="20"/>
      <c r="E17" s="21"/>
      <c r="F17" s="47"/>
      <c r="G17" s="75">
        <v>1</v>
      </c>
      <c r="H17" s="69">
        <v>2</v>
      </c>
      <c r="I17" s="69">
        <v>3</v>
      </c>
      <c r="J17" s="75">
        <v>4</v>
      </c>
      <c r="K17" s="76">
        <v>5</v>
      </c>
      <c r="L17" s="24" t="s">
        <v>5</v>
      </c>
      <c r="M17" s="29"/>
      <c r="N17" s="75">
        <v>1</v>
      </c>
      <c r="O17" s="69">
        <v>2</v>
      </c>
      <c r="P17" s="69">
        <v>3</v>
      </c>
      <c r="Q17" s="69">
        <v>4</v>
      </c>
      <c r="R17" s="69">
        <v>5</v>
      </c>
      <c r="S17" s="69">
        <v>6</v>
      </c>
      <c r="T17" s="69">
        <v>7</v>
      </c>
      <c r="U17" s="69">
        <v>8</v>
      </c>
      <c r="V17" s="69">
        <v>9</v>
      </c>
      <c r="W17" s="69">
        <v>10</v>
      </c>
      <c r="X17" s="69">
        <v>11</v>
      </c>
      <c r="Y17" s="69">
        <v>12</v>
      </c>
      <c r="Z17" s="69">
        <v>13</v>
      </c>
      <c r="AA17" s="69">
        <v>14</v>
      </c>
      <c r="AB17" s="69">
        <v>15</v>
      </c>
      <c r="AC17" s="69">
        <v>16</v>
      </c>
      <c r="AD17" s="69">
        <v>17</v>
      </c>
      <c r="AE17" s="76">
        <v>18</v>
      </c>
      <c r="AF17" s="41"/>
      <c r="AG17" s="21"/>
      <c r="AH17" s="23" t="s">
        <v>5</v>
      </c>
      <c r="AI17" s="75">
        <v>1</v>
      </c>
      <c r="AJ17" s="69">
        <v>2</v>
      </c>
      <c r="AK17" s="75">
        <v>3</v>
      </c>
      <c r="AL17" s="69">
        <v>4</v>
      </c>
      <c r="AM17" s="76">
        <v>5</v>
      </c>
      <c r="AN17" s="21"/>
      <c r="AO17" s="21"/>
      <c r="AP17" s="29"/>
      <c r="AQ17" s="75">
        <v>2</v>
      </c>
      <c r="AR17" s="76">
        <v>2</v>
      </c>
      <c r="AS17" s="17"/>
      <c r="AT17" s="17"/>
      <c r="AU17" s="196"/>
      <c r="AV17" s="180" t="s">
        <v>62</v>
      </c>
      <c r="AW17" s="166" t="s">
        <v>56</v>
      </c>
      <c r="AX17" s="167"/>
      <c r="AY17" s="167"/>
      <c r="AZ17" s="168"/>
      <c r="BA17" s="159">
        <v>28</v>
      </c>
      <c r="BB17" s="160"/>
      <c r="BC17" s="159">
        <v>0</v>
      </c>
      <c r="BD17" s="160"/>
      <c r="BE17" s="159">
        <v>0</v>
      </c>
      <c r="BF17" s="160"/>
      <c r="BG17" s="159">
        <f t="shared" ref="BG17:BG21" si="1">BA17-BC17-BE17</f>
        <v>28</v>
      </c>
      <c r="BH17" s="161"/>
    </row>
    <row r="18" spans="1:64" ht="20.100000000000001" customHeight="1" thickBot="1" x14ac:dyDescent="0.35">
      <c r="A18" s="17"/>
      <c r="B18" s="80">
        <v>3</v>
      </c>
      <c r="C18" s="76">
        <v>3</v>
      </c>
      <c r="D18" s="20"/>
      <c r="E18" s="21"/>
      <c r="F18" s="29"/>
      <c r="G18" s="75">
        <v>1</v>
      </c>
      <c r="H18" s="69">
        <v>2</v>
      </c>
      <c r="I18" s="69">
        <v>3</v>
      </c>
      <c r="J18" s="75">
        <v>4</v>
      </c>
      <c r="K18" s="76">
        <v>5</v>
      </c>
      <c r="L18" s="24" t="s">
        <v>6</v>
      </c>
      <c r="M18" s="29"/>
      <c r="N18" s="77">
        <v>1</v>
      </c>
      <c r="O18" s="69">
        <v>2</v>
      </c>
      <c r="P18" s="69">
        <v>3</v>
      </c>
      <c r="Q18" s="69">
        <v>4</v>
      </c>
      <c r="R18" s="69">
        <v>5</v>
      </c>
      <c r="S18" s="69">
        <v>6</v>
      </c>
      <c r="T18" s="69">
        <v>7</v>
      </c>
      <c r="U18" s="69">
        <v>8</v>
      </c>
      <c r="V18" s="69">
        <v>9</v>
      </c>
      <c r="W18" s="69">
        <v>10</v>
      </c>
      <c r="X18" s="69">
        <v>11</v>
      </c>
      <c r="Y18" s="69">
        <v>12</v>
      </c>
      <c r="Z18" s="69">
        <v>13</v>
      </c>
      <c r="AA18" s="69">
        <v>14</v>
      </c>
      <c r="AB18" s="69">
        <v>15</v>
      </c>
      <c r="AC18" s="69">
        <v>16</v>
      </c>
      <c r="AD18" s="69">
        <v>17</v>
      </c>
      <c r="AE18" s="69">
        <v>18</v>
      </c>
      <c r="AF18" s="108">
        <v>19</v>
      </c>
      <c r="AG18" s="21"/>
      <c r="AH18" s="23" t="s">
        <v>6</v>
      </c>
      <c r="AI18" s="75">
        <v>1</v>
      </c>
      <c r="AJ18" s="69">
        <v>2</v>
      </c>
      <c r="AK18" s="75">
        <v>3</v>
      </c>
      <c r="AL18" s="69">
        <v>4</v>
      </c>
      <c r="AM18" s="76">
        <v>5</v>
      </c>
      <c r="AN18" s="21"/>
      <c r="AO18" s="21"/>
      <c r="AP18" s="29"/>
      <c r="AQ18" s="75">
        <v>3</v>
      </c>
      <c r="AR18" s="76">
        <v>3</v>
      </c>
      <c r="AS18" s="17"/>
      <c r="AT18" s="17"/>
      <c r="AU18" s="196"/>
      <c r="AV18" s="181"/>
      <c r="AW18" s="166" t="s">
        <v>57</v>
      </c>
      <c r="AX18" s="167"/>
      <c r="AY18" s="167"/>
      <c r="AZ18" s="168"/>
      <c r="BA18" s="159">
        <v>89</v>
      </c>
      <c r="BB18" s="160"/>
      <c r="BC18" s="159">
        <v>4</v>
      </c>
      <c r="BD18" s="160"/>
      <c r="BE18" s="159">
        <v>4</v>
      </c>
      <c r="BF18" s="160"/>
      <c r="BG18" s="159">
        <f t="shared" si="1"/>
        <v>81</v>
      </c>
      <c r="BH18" s="161"/>
    </row>
    <row r="19" spans="1:64" ht="20.100000000000001" customHeight="1" thickBot="1" x14ac:dyDescent="0.35">
      <c r="A19" s="17"/>
      <c r="B19" s="80">
        <v>4</v>
      </c>
      <c r="C19" s="76">
        <v>4</v>
      </c>
      <c r="D19" s="20"/>
      <c r="E19" s="21"/>
      <c r="F19" s="29"/>
      <c r="G19" s="75">
        <v>1</v>
      </c>
      <c r="H19" s="69">
        <v>2</v>
      </c>
      <c r="I19" s="69">
        <v>3</v>
      </c>
      <c r="J19" s="75">
        <v>4</v>
      </c>
      <c r="K19" s="76">
        <v>5</v>
      </c>
      <c r="L19" s="24" t="s">
        <v>7</v>
      </c>
      <c r="M19" s="21"/>
      <c r="N19" s="27"/>
      <c r="O19" s="115">
        <v>1</v>
      </c>
      <c r="P19" s="89">
        <v>2</v>
      </c>
      <c r="Q19" s="89">
        <v>3</v>
      </c>
      <c r="R19" s="89">
        <v>4</v>
      </c>
      <c r="S19" s="71">
        <v>5</v>
      </c>
      <c r="T19" s="71">
        <v>6</v>
      </c>
      <c r="U19" s="71">
        <v>7</v>
      </c>
      <c r="V19" s="71">
        <v>8</v>
      </c>
      <c r="W19" s="71">
        <v>9</v>
      </c>
      <c r="X19" s="71">
        <v>10</v>
      </c>
      <c r="Y19" s="71">
        <v>11</v>
      </c>
      <c r="Z19" s="71">
        <v>12</v>
      </c>
      <c r="AA19" s="71">
        <v>13</v>
      </c>
      <c r="AB19" s="71">
        <v>14</v>
      </c>
      <c r="AC19" s="69">
        <v>15</v>
      </c>
      <c r="AD19" s="89">
        <v>16</v>
      </c>
      <c r="AE19" s="90">
        <v>17</v>
      </c>
      <c r="AF19" s="21"/>
      <c r="AG19" s="21"/>
      <c r="AH19" s="23" t="s">
        <v>7</v>
      </c>
      <c r="AI19" s="75">
        <v>1</v>
      </c>
      <c r="AJ19" s="69">
        <v>2</v>
      </c>
      <c r="AK19" s="75">
        <v>3</v>
      </c>
      <c r="AL19" s="69">
        <v>4</v>
      </c>
      <c r="AM19" s="76">
        <v>5</v>
      </c>
      <c r="AN19" s="21"/>
      <c r="AO19" s="21"/>
      <c r="AP19" s="29"/>
      <c r="AQ19" s="75">
        <v>4</v>
      </c>
      <c r="AR19" s="76">
        <v>4</v>
      </c>
      <c r="AS19" s="17"/>
      <c r="AT19" s="17"/>
      <c r="AU19" s="196"/>
      <c r="AV19" s="181"/>
      <c r="AW19" s="166" t="s">
        <v>58</v>
      </c>
      <c r="AX19" s="167"/>
      <c r="AY19" s="167"/>
      <c r="AZ19" s="168"/>
      <c r="BA19" s="159">
        <v>28</v>
      </c>
      <c r="BB19" s="160"/>
      <c r="BC19" s="159">
        <v>0</v>
      </c>
      <c r="BD19" s="160"/>
      <c r="BE19" s="159">
        <v>0</v>
      </c>
      <c r="BF19" s="160"/>
      <c r="BG19" s="159">
        <f t="shared" si="1"/>
        <v>28</v>
      </c>
      <c r="BH19" s="161"/>
    </row>
    <row r="20" spans="1:64" ht="20.100000000000001" customHeight="1" thickBot="1" x14ac:dyDescent="0.35">
      <c r="A20" s="17"/>
      <c r="B20" s="80">
        <v>5</v>
      </c>
      <c r="C20" s="76">
        <v>5</v>
      </c>
      <c r="D20" s="20"/>
      <c r="E20" s="21"/>
      <c r="F20" s="29"/>
      <c r="G20" s="77">
        <v>1</v>
      </c>
      <c r="H20" s="69">
        <v>2</v>
      </c>
      <c r="I20" s="69">
        <v>3</v>
      </c>
      <c r="J20" s="75">
        <v>4</v>
      </c>
      <c r="K20" s="76">
        <v>5</v>
      </c>
      <c r="L20" s="24" t="s">
        <v>8</v>
      </c>
      <c r="M20" s="29"/>
      <c r="N20" s="109">
        <v>1</v>
      </c>
      <c r="O20" s="69">
        <v>2</v>
      </c>
      <c r="P20" s="69">
        <v>3</v>
      </c>
      <c r="Q20" s="69">
        <v>4</v>
      </c>
      <c r="R20" s="69">
        <v>5</v>
      </c>
      <c r="S20" s="69">
        <v>6</v>
      </c>
      <c r="T20" s="69">
        <v>7</v>
      </c>
      <c r="U20" s="69">
        <v>8</v>
      </c>
      <c r="V20" s="69">
        <v>9</v>
      </c>
      <c r="W20" s="69">
        <v>10</v>
      </c>
      <c r="X20" s="69">
        <v>11</v>
      </c>
      <c r="Y20" s="69">
        <v>12</v>
      </c>
      <c r="Z20" s="69">
        <v>13</v>
      </c>
      <c r="AA20" s="69">
        <v>14</v>
      </c>
      <c r="AB20" s="69">
        <v>15</v>
      </c>
      <c r="AC20" s="69">
        <v>16</v>
      </c>
      <c r="AD20" s="69">
        <v>17</v>
      </c>
      <c r="AE20" s="76">
        <v>18</v>
      </c>
      <c r="AF20" s="21"/>
      <c r="AG20" s="21"/>
      <c r="AH20" s="23" t="s">
        <v>8</v>
      </c>
      <c r="AI20" s="75">
        <v>1</v>
      </c>
      <c r="AJ20" s="69">
        <v>2</v>
      </c>
      <c r="AK20" s="75">
        <v>3</v>
      </c>
      <c r="AL20" s="69">
        <v>4</v>
      </c>
      <c r="AM20" s="79">
        <v>5</v>
      </c>
      <c r="AN20" s="21"/>
      <c r="AO20" s="21"/>
      <c r="AP20" s="29"/>
      <c r="AQ20" s="75">
        <v>5</v>
      </c>
      <c r="AR20" s="76">
        <v>5</v>
      </c>
      <c r="AS20" s="17"/>
      <c r="AT20" s="17"/>
      <c r="AU20" s="196"/>
      <c r="AV20" s="181"/>
      <c r="AW20" s="166" t="s">
        <v>59</v>
      </c>
      <c r="AX20" s="167"/>
      <c r="AY20" s="167"/>
      <c r="AZ20" s="168"/>
      <c r="BA20" s="159">
        <v>44</v>
      </c>
      <c r="BB20" s="160"/>
      <c r="BC20" s="159">
        <v>0</v>
      </c>
      <c r="BD20" s="160"/>
      <c r="BE20" s="159">
        <v>0</v>
      </c>
      <c r="BF20" s="160"/>
      <c r="BG20" s="159">
        <f t="shared" si="1"/>
        <v>44</v>
      </c>
      <c r="BH20" s="161"/>
    </row>
    <row r="21" spans="1:64" ht="20.100000000000001" customHeight="1" thickBot="1" x14ac:dyDescent="0.35">
      <c r="A21" s="17"/>
      <c r="B21" s="80">
        <v>6</v>
      </c>
      <c r="C21" s="76">
        <v>6</v>
      </c>
      <c r="D21" s="20"/>
      <c r="E21" s="21"/>
      <c r="F21" s="21"/>
      <c r="G21" s="29"/>
      <c r="H21" s="75">
        <v>1</v>
      </c>
      <c r="I21" s="69">
        <v>2</v>
      </c>
      <c r="J21" s="75">
        <v>3</v>
      </c>
      <c r="K21" s="76">
        <v>4</v>
      </c>
      <c r="L21" s="24" t="s">
        <v>34</v>
      </c>
      <c r="M21" s="27"/>
      <c r="N21" s="75">
        <v>1</v>
      </c>
      <c r="O21" s="69">
        <v>2</v>
      </c>
      <c r="P21" s="69">
        <v>3</v>
      </c>
      <c r="Q21" s="69">
        <v>4</v>
      </c>
      <c r="R21" s="69">
        <v>5</v>
      </c>
      <c r="S21" s="69">
        <v>6</v>
      </c>
      <c r="T21" s="69">
        <v>7</v>
      </c>
      <c r="U21" s="69">
        <v>8</v>
      </c>
      <c r="V21" s="69">
        <v>9</v>
      </c>
      <c r="W21" s="69">
        <v>10</v>
      </c>
      <c r="X21" s="69">
        <v>11</v>
      </c>
      <c r="Y21" s="69">
        <v>12</v>
      </c>
      <c r="Z21" s="69">
        <v>13</v>
      </c>
      <c r="AA21" s="69">
        <v>14</v>
      </c>
      <c r="AB21" s="69">
        <v>15</v>
      </c>
      <c r="AC21" s="69">
        <v>16</v>
      </c>
      <c r="AD21" s="69">
        <v>17</v>
      </c>
      <c r="AE21" s="76">
        <v>18</v>
      </c>
      <c r="AF21" s="41"/>
      <c r="AG21" s="22"/>
      <c r="AH21" s="23" t="s">
        <v>34</v>
      </c>
      <c r="AI21" s="75">
        <v>1</v>
      </c>
      <c r="AJ21" s="69">
        <v>2</v>
      </c>
      <c r="AK21" s="75">
        <v>3</v>
      </c>
      <c r="AL21" s="76">
        <v>4</v>
      </c>
      <c r="AM21" s="48"/>
      <c r="AN21" s="21"/>
      <c r="AO21" s="21"/>
      <c r="AP21" s="29"/>
      <c r="AQ21" s="75">
        <v>6</v>
      </c>
      <c r="AR21" s="76">
        <v>6</v>
      </c>
      <c r="AS21" s="17"/>
      <c r="AT21" s="17"/>
      <c r="AU21" s="196"/>
      <c r="AV21" s="181"/>
      <c r="AW21" s="166" t="s">
        <v>60</v>
      </c>
      <c r="AX21" s="167"/>
      <c r="AY21" s="167"/>
      <c r="AZ21" s="168"/>
      <c r="BA21" s="159">
        <v>4</v>
      </c>
      <c r="BB21" s="160"/>
      <c r="BC21" s="159">
        <v>0</v>
      </c>
      <c r="BD21" s="160"/>
      <c r="BE21" s="159">
        <v>4</v>
      </c>
      <c r="BF21" s="160"/>
      <c r="BG21" s="159">
        <f t="shared" si="1"/>
        <v>0</v>
      </c>
      <c r="BH21" s="161"/>
    </row>
    <row r="22" spans="1:64" ht="20.100000000000001" customHeight="1" thickBot="1" x14ac:dyDescent="0.35">
      <c r="A22" s="17"/>
      <c r="B22" s="80">
        <v>7</v>
      </c>
      <c r="C22" s="76">
        <v>7</v>
      </c>
      <c r="D22" s="20"/>
      <c r="E22" s="21"/>
      <c r="F22" s="21"/>
      <c r="G22" s="29"/>
      <c r="H22" s="75">
        <v>1</v>
      </c>
      <c r="I22" s="69">
        <v>2</v>
      </c>
      <c r="J22" s="75">
        <v>3</v>
      </c>
      <c r="K22" s="76">
        <v>4</v>
      </c>
      <c r="L22" s="28" t="s">
        <v>35</v>
      </c>
      <c r="M22" s="83">
        <v>1</v>
      </c>
      <c r="N22" s="69">
        <v>2</v>
      </c>
      <c r="O22" s="69">
        <v>3</v>
      </c>
      <c r="P22" s="69">
        <v>4</v>
      </c>
      <c r="Q22" s="69">
        <v>5</v>
      </c>
      <c r="R22" s="69">
        <v>6</v>
      </c>
      <c r="S22" s="69">
        <v>7</v>
      </c>
      <c r="T22" s="69">
        <v>8</v>
      </c>
      <c r="U22" s="69">
        <v>9</v>
      </c>
      <c r="V22" s="69">
        <v>10</v>
      </c>
      <c r="W22" s="69">
        <v>11</v>
      </c>
      <c r="X22" s="69">
        <v>12</v>
      </c>
      <c r="Y22" s="69">
        <v>13</v>
      </c>
      <c r="Z22" s="69">
        <v>14</v>
      </c>
      <c r="AA22" s="69">
        <v>15</v>
      </c>
      <c r="AB22" s="69">
        <v>16</v>
      </c>
      <c r="AC22" s="69">
        <v>17</v>
      </c>
      <c r="AD22" s="69">
        <v>18</v>
      </c>
      <c r="AE22" s="69">
        <v>19</v>
      </c>
      <c r="AF22" s="71">
        <v>20</v>
      </c>
      <c r="AG22" s="105">
        <v>21</v>
      </c>
      <c r="AH22" s="28" t="s">
        <v>35</v>
      </c>
      <c r="AI22" s="75">
        <v>1</v>
      </c>
      <c r="AJ22" s="69">
        <v>2</v>
      </c>
      <c r="AK22" s="75">
        <v>3</v>
      </c>
      <c r="AL22" s="76">
        <v>4</v>
      </c>
      <c r="AM22" s="21"/>
      <c r="AN22" s="21"/>
      <c r="AO22" s="21"/>
      <c r="AP22" s="29"/>
      <c r="AQ22" s="75">
        <v>7</v>
      </c>
      <c r="AR22" s="76">
        <v>7</v>
      </c>
      <c r="AS22" s="17"/>
      <c r="AT22" s="17"/>
      <c r="AU22" s="197"/>
      <c r="AV22" s="182"/>
      <c r="AW22" s="172" t="s">
        <v>63</v>
      </c>
      <c r="AX22" s="173"/>
      <c r="AY22" s="173"/>
      <c r="AZ22" s="174"/>
      <c r="BA22" s="170">
        <v>0</v>
      </c>
      <c r="BB22" s="171"/>
      <c r="BC22" s="162">
        <v>0</v>
      </c>
      <c r="BD22" s="169"/>
      <c r="BE22" s="162">
        <v>6</v>
      </c>
      <c r="BF22" s="169"/>
      <c r="BG22" s="162">
        <f>SUM(BG17:BH21)</f>
        <v>181</v>
      </c>
      <c r="BH22" s="163"/>
    </row>
    <row r="23" spans="1:64" ht="20.100000000000001" customHeight="1" thickBot="1" x14ac:dyDescent="0.35">
      <c r="A23" s="17"/>
      <c r="B23" s="80">
        <v>8</v>
      </c>
      <c r="C23" s="76">
        <v>8</v>
      </c>
      <c r="D23" s="20"/>
      <c r="E23" s="21"/>
      <c r="F23" s="21"/>
      <c r="G23" s="29"/>
      <c r="H23" s="75">
        <v>1</v>
      </c>
      <c r="I23" s="69">
        <v>2</v>
      </c>
      <c r="J23" s="75">
        <v>3</v>
      </c>
      <c r="K23" s="76">
        <v>4</v>
      </c>
      <c r="L23" s="28" t="s">
        <v>36</v>
      </c>
      <c r="M23" s="75">
        <v>1</v>
      </c>
      <c r="N23" s="69">
        <v>2</v>
      </c>
      <c r="O23" s="69">
        <v>3</v>
      </c>
      <c r="P23" s="69">
        <v>4</v>
      </c>
      <c r="Q23" s="69">
        <v>5</v>
      </c>
      <c r="R23" s="69">
        <v>6</v>
      </c>
      <c r="S23" s="69">
        <v>7</v>
      </c>
      <c r="T23" s="69">
        <v>8</v>
      </c>
      <c r="U23" s="69">
        <v>9</v>
      </c>
      <c r="V23" s="69">
        <v>10</v>
      </c>
      <c r="W23" s="69">
        <v>11</v>
      </c>
      <c r="X23" s="69">
        <v>12</v>
      </c>
      <c r="Y23" s="69">
        <v>13</v>
      </c>
      <c r="Z23" s="69">
        <v>14</v>
      </c>
      <c r="AA23" s="69">
        <v>15</v>
      </c>
      <c r="AB23" s="69">
        <v>16</v>
      </c>
      <c r="AC23" s="69">
        <v>17</v>
      </c>
      <c r="AD23" s="69">
        <v>18</v>
      </c>
      <c r="AE23" s="69">
        <v>19</v>
      </c>
      <c r="AF23" s="76">
        <v>20</v>
      </c>
      <c r="AG23" s="48"/>
      <c r="AH23" s="23" t="s">
        <v>36</v>
      </c>
      <c r="AI23" s="75">
        <v>1</v>
      </c>
      <c r="AJ23" s="69">
        <v>2</v>
      </c>
      <c r="AK23" s="75">
        <v>3</v>
      </c>
      <c r="AL23" s="76">
        <v>4</v>
      </c>
      <c r="AM23" s="21"/>
      <c r="AN23" s="21"/>
      <c r="AO23" s="21"/>
      <c r="AP23" s="29"/>
      <c r="AQ23" s="75">
        <v>8</v>
      </c>
      <c r="AR23" s="76">
        <v>8</v>
      </c>
      <c r="AS23" s="17"/>
      <c r="AT23" s="17"/>
      <c r="AU23" s="177" t="s">
        <v>64</v>
      </c>
      <c r="AV23" s="178"/>
      <c r="AW23" s="178"/>
      <c r="AX23" s="178"/>
      <c r="AY23" s="178"/>
      <c r="AZ23" s="178"/>
      <c r="BA23" s="178"/>
      <c r="BB23" s="178"/>
      <c r="BC23" s="178"/>
      <c r="BD23" s="178"/>
      <c r="BE23" s="178"/>
      <c r="BF23" s="179"/>
      <c r="BG23" s="164">
        <f>BG16+BG22</f>
        <v>757</v>
      </c>
      <c r="BH23" s="165"/>
    </row>
    <row r="24" spans="1:64" ht="20.100000000000001" customHeight="1" thickBot="1" x14ac:dyDescent="0.35">
      <c r="A24" s="17"/>
      <c r="B24" s="80">
        <v>9</v>
      </c>
      <c r="C24" s="76">
        <v>9</v>
      </c>
      <c r="D24" s="20"/>
      <c r="E24" s="21"/>
      <c r="F24" s="21"/>
      <c r="G24" s="29"/>
      <c r="H24" s="75">
        <v>1</v>
      </c>
      <c r="I24" s="69">
        <v>2</v>
      </c>
      <c r="J24" s="75">
        <v>3</v>
      </c>
      <c r="K24" s="76">
        <v>4</v>
      </c>
      <c r="L24" s="28" t="s">
        <v>37</v>
      </c>
      <c r="M24" s="88">
        <v>1</v>
      </c>
      <c r="N24" s="89">
        <v>2</v>
      </c>
      <c r="O24" s="69">
        <v>3</v>
      </c>
      <c r="P24" s="69">
        <v>4</v>
      </c>
      <c r="Q24" s="69">
        <v>5</v>
      </c>
      <c r="R24" s="69">
        <v>6</v>
      </c>
      <c r="S24" s="69">
        <v>7</v>
      </c>
      <c r="T24" s="69">
        <v>8</v>
      </c>
      <c r="U24" s="69">
        <v>9</v>
      </c>
      <c r="V24" s="69">
        <v>10</v>
      </c>
      <c r="W24" s="69">
        <v>11</v>
      </c>
      <c r="X24" s="69">
        <v>12</v>
      </c>
      <c r="Y24" s="69">
        <v>13</v>
      </c>
      <c r="Z24" s="69">
        <v>14</v>
      </c>
      <c r="AA24" s="69">
        <v>15</v>
      </c>
      <c r="AB24" s="69">
        <v>16</v>
      </c>
      <c r="AC24" s="69">
        <v>17</v>
      </c>
      <c r="AD24" s="69">
        <v>18</v>
      </c>
      <c r="AE24" s="69">
        <v>19</v>
      </c>
      <c r="AF24" s="69">
        <v>20</v>
      </c>
      <c r="AG24" s="105">
        <v>21</v>
      </c>
      <c r="AH24" s="28" t="s">
        <v>37</v>
      </c>
      <c r="AI24" s="75">
        <v>1</v>
      </c>
      <c r="AJ24" s="69">
        <v>2</v>
      </c>
      <c r="AK24" s="75">
        <v>3</v>
      </c>
      <c r="AL24" s="76">
        <v>4</v>
      </c>
      <c r="AM24" s="21"/>
      <c r="AN24" s="21"/>
      <c r="AO24" s="21"/>
      <c r="AP24" s="29"/>
      <c r="AQ24" s="75">
        <v>9</v>
      </c>
      <c r="AR24" s="76">
        <v>9</v>
      </c>
      <c r="AS24" s="17"/>
      <c r="AT24" s="17"/>
    </row>
    <row r="25" spans="1:64" ht="20.100000000000001" customHeight="1" thickBot="1" x14ac:dyDescent="0.35">
      <c r="A25" s="17"/>
      <c r="B25" s="80">
        <v>10</v>
      </c>
      <c r="C25" s="76">
        <v>10</v>
      </c>
      <c r="D25" s="20"/>
      <c r="E25" s="21"/>
      <c r="F25" s="21"/>
      <c r="G25" s="29"/>
      <c r="H25" s="75">
        <v>1</v>
      </c>
      <c r="I25" s="69">
        <v>2</v>
      </c>
      <c r="J25" s="75">
        <v>3</v>
      </c>
      <c r="K25" s="76">
        <v>4</v>
      </c>
      <c r="L25" s="28" t="s">
        <v>38</v>
      </c>
      <c r="M25" s="75">
        <v>1</v>
      </c>
      <c r="N25" s="69">
        <v>2</v>
      </c>
      <c r="O25" s="69">
        <v>3</v>
      </c>
      <c r="P25" s="69">
        <v>4</v>
      </c>
      <c r="Q25" s="69">
        <v>5</v>
      </c>
      <c r="R25" s="69">
        <v>6</v>
      </c>
      <c r="S25" s="69">
        <v>7</v>
      </c>
      <c r="T25" s="69">
        <v>8</v>
      </c>
      <c r="U25" s="69">
        <v>9</v>
      </c>
      <c r="V25" s="69">
        <v>10</v>
      </c>
      <c r="W25" s="69">
        <v>11</v>
      </c>
      <c r="X25" s="69">
        <v>12</v>
      </c>
      <c r="Y25" s="69">
        <v>13</v>
      </c>
      <c r="Z25" s="69">
        <v>14</v>
      </c>
      <c r="AA25" s="69">
        <v>15</v>
      </c>
      <c r="AB25" s="69">
        <v>16</v>
      </c>
      <c r="AC25" s="69">
        <v>17</v>
      </c>
      <c r="AD25" s="69">
        <v>18</v>
      </c>
      <c r="AE25" s="69">
        <v>19</v>
      </c>
      <c r="AF25" s="106">
        <v>20</v>
      </c>
      <c r="AG25" s="49"/>
      <c r="AH25" s="23" t="s">
        <v>38</v>
      </c>
      <c r="AI25" s="75">
        <v>1</v>
      </c>
      <c r="AJ25" s="69">
        <v>2</v>
      </c>
      <c r="AK25" s="75">
        <v>3</v>
      </c>
      <c r="AL25" s="76">
        <v>4</v>
      </c>
      <c r="AM25" s="21"/>
      <c r="AN25" s="21"/>
      <c r="AO25" s="21"/>
      <c r="AP25" s="29"/>
      <c r="AQ25" s="75">
        <v>10</v>
      </c>
      <c r="AR25" s="76">
        <v>10</v>
      </c>
      <c r="AS25" s="17"/>
      <c r="AT25" s="17"/>
      <c r="AU25" s="140"/>
      <c r="AV25" s="140"/>
      <c r="AW25" s="141"/>
      <c r="AX25" s="141"/>
      <c r="AY25" s="141"/>
      <c r="AZ25" s="141"/>
      <c r="BA25" s="140"/>
      <c r="BB25" s="140"/>
      <c r="BC25" s="140"/>
      <c r="BD25" s="140"/>
      <c r="BE25" s="140"/>
      <c r="BF25" s="140"/>
      <c r="BG25" s="140"/>
      <c r="BH25" s="140"/>
    </row>
    <row r="26" spans="1:64" ht="20.100000000000001" customHeight="1" thickBot="1" x14ac:dyDescent="0.35">
      <c r="A26" s="17"/>
      <c r="B26" s="80">
        <v>11</v>
      </c>
      <c r="C26" s="76">
        <v>11</v>
      </c>
      <c r="D26" s="20"/>
      <c r="E26" s="21"/>
      <c r="F26" s="21"/>
      <c r="G26" s="29"/>
      <c r="H26" s="75">
        <v>1</v>
      </c>
      <c r="I26" s="69">
        <v>2</v>
      </c>
      <c r="J26" s="101">
        <v>3</v>
      </c>
      <c r="K26" s="100">
        <v>4</v>
      </c>
      <c r="L26" s="28" t="s">
        <v>39</v>
      </c>
      <c r="M26" s="75">
        <v>1</v>
      </c>
      <c r="N26" s="69">
        <v>2</v>
      </c>
      <c r="O26" s="69">
        <v>3</v>
      </c>
      <c r="P26" s="69">
        <v>4</v>
      </c>
      <c r="Q26" s="69">
        <v>5</v>
      </c>
      <c r="R26" s="69">
        <v>6</v>
      </c>
      <c r="S26" s="69">
        <v>7</v>
      </c>
      <c r="T26" s="69">
        <v>8</v>
      </c>
      <c r="U26" s="69">
        <v>9</v>
      </c>
      <c r="V26" s="69">
        <v>10</v>
      </c>
      <c r="W26" s="69">
        <v>11</v>
      </c>
      <c r="X26" s="69">
        <v>12</v>
      </c>
      <c r="Y26" s="69">
        <v>13</v>
      </c>
      <c r="Z26" s="69">
        <v>14</v>
      </c>
      <c r="AA26" s="69">
        <v>15</v>
      </c>
      <c r="AB26" s="69">
        <v>16</v>
      </c>
      <c r="AC26" s="69">
        <v>17</v>
      </c>
      <c r="AD26" s="69">
        <v>18</v>
      </c>
      <c r="AE26" s="69">
        <v>19</v>
      </c>
      <c r="AF26" s="69">
        <v>20</v>
      </c>
      <c r="AG26" s="107">
        <v>21</v>
      </c>
      <c r="AH26" s="28" t="s">
        <v>39</v>
      </c>
      <c r="AI26" s="75">
        <v>1</v>
      </c>
      <c r="AJ26" s="69">
        <v>2</v>
      </c>
      <c r="AK26" s="75">
        <v>3</v>
      </c>
      <c r="AL26" s="76">
        <v>4</v>
      </c>
      <c r="AM26" s="21"/>
      <c r="AN26" s="21"/>
      <c r="AO26" s="21"/>
      <c r="AP26" s="29"/>
      <c r="AQ26" s="75">
        <v>11</v>
      </c>
      <c r="AR26" s="76">
        <v>11</v>
      </c>
      <c r="AS26" s="17"/>
      <c r="AT26" s="17"/>
      <c r="AU26" s="140"/>
      <c r="AV26" s="140"/>
      <c r="AW26" s="140"/>
      <c r="AX26" s="140"/>
      <c r="AY26" s="140"/>
      <c r="AZ26" s="140"/>
      <c r="BA26" s="140"/>
      <c r="BB26" s="140"/>
      <c r="BC26" s="140"/>
      <c r="BD26" s="140"/>
      <c r="BE26" s="140"/>
      <c r="BF26" s="140"/>
      <c r="BG26" s="140"/>
      <c r="BH26" s="140"/>
    </row>
    <row r="27" spans="1:64" ht="20.100000000000001" customHeight="1" thickBot="1" x14ac:dyDescent="0.35">
      <c r="A27" s="17"/>
      <c r="B27" s="80">
        <v>12</v>
      </c>
      <c r="C27" s="79">
        <v>12</v>
      </c>
      <c r="D27" s="20"/>
      <c r="E27" s="21"/>
      <c r="F27" s="21"/>
      <c r="G27" s="29"/>
      <c r="H27" s="75">
        <v>1</v>
      </c>
      <c r="I27" s="69">
        <v>2</v>
      </c>
      <c r="J27" s="69">
        <v>3</v>
      </c>
      <c r="K27" s="76">
        <v>4</v>
      </c>
      <c r="L27" s="28" t="s">
        <v>40</v>
      </c>
      <c r="M27" s="75">
        <v>1</v>
      </c>
      <c r="N27" s="69">
        <v>2</v>
      </c>
      <c r="O27" s="69">
        <v>3</v>
      </c>
      <c r="P27" s="69">
        <v>4</v>
      </c>
      <c r="Q27" s="69">
        <v>5</v>
      </c>
      <c r="R27" s="69">
        <v>6</v>
      </c>
      <c r="S27" s="116">
        <v>7</v>
      </c>
      <c r="T27" s="116">
        <v>8</v>
      </c>
      <c r="U27" s="116">
        <v>9</v>
      </c>
      <c r="V27" s="116">
        <v>10</v>
      </c>
      <c r="W27" s="116">
        <v>11</v>
      </c>
      <c r="X27" s="116">
        <v>12</v>
      </c>
      <c r="Y27" s="116">
        <v>13</v>
      </c>
      <c r="Z27" s="116">
        <v>14</v>
      </c>
      <c r="AA27" s="69">
        <v>15</v>
      </c>
      <c r="AB27" s="69">
        <v>16</v>
      </c>
      <c r="AC27" s="69">
        <v>17</v>
      </c>
      <c r="AD27" s="69">
        <v>18</v>
      </c>
      <c r="AE27" s="69">
        <v>19</v>
      </c>
      <c r="AF27" s="76">
        <v>20</v>
      </c>
      <c r="AG27" s="49"/>
      <c r="AH27" s="23" t="s">
        <v>40</v>
      </c>
      <c r="AI27" s="83">
        <v>1</v>
      </c>
      <c r="AJ27" s="71">
        <v>2</v>
      </c>
      <c r="AK27" s="69">
        <v>3</v>
      </c>
      <c r="AL27" s="76">
        <v>4</v>
      </c>
      <c r="AM27" s="21"/>
      <c r="AN27" s="21"/>
      <c r="AO27" s="21"/>
      <c r="AP27" s="29"/>
      <c r="AQ27" s="102">
        <v>12</v>
      </c>
      <c r="AR27" s="100">
        <v>12</v>
      </c>
      <c r="AS27" s="17"/>
      <c r="AT27" s="17"/>
      <c r="AU27" s="140"/>
      <c r="AV27" s="140"/>
      <c r="AW27" s="140"/>
      <c r="AX27" s="140"/>
      <c r="AY27" s="140"/>
      <c r="AZ27" s="140"/>
      <c r="BA27" s="140"/>
      <c r="BB27" s="140"/>
      <c r="BC27" s="140"/>
      <c r="BD27" s="140"/>
      <c r="BE27" s="140"/>
      <c r="BF27" s="140"/>
      <c r="BG27" s="140"/>
      <c r="BH27" s="140"/>
    </row>
    <row r="28" spans="1:64" ht="20.100000000000001" customHeight="1" thickBot="1" x14ac:dyDescent="0.35">
      <c r="A28" s="17"/>
      <c r="B28" s="81">
        <v>13</v>
      </c>
      <c r="C28" s="21"/>
      <c r="D28" s="20"/>
      <c r="E28" s="21"/>
      <c r="F28" s="21"/>
      <c r="G28" s="29"/>
      <c r="H28" s="75">
        <v>1</v>
      </c>
      <c r="I28" s="69">
        <v>2</v>
      </c>
      <c r="J28" s="69">
        <v>3</v>
      </c>
      <c r="K28" s="76">
        <v>4</v>
      </c>
      <c r="L28" s="28" t="s">
        <v>41</v>
      </c>
      <c r="M28" s="83">
        <v>1</v>
      </c>
      <c r="N28" s="71">
        <v>2</v>
      </c>
      <c r="O28" s="71">
        <v>3</v>
      </c>
      <c r="P28" s="71">
        <v>4</v>
      </c>
      <c r="Q28" s="71">
        <v>5</v>
      </c>
      <c r="R28" s="71">
        <v>6</v>
      </c>
      <c r="S28" s="117">
        <v>7</v>
      </c>
      <c r="T28" s="117">
        <v>8</v>
      </c>
      <c r="U28" s="117">
        <v>9</v>
      </c>
      <c r="V28" s="117">
        <v>10</v>
      </c>
      <c r="W28" s="117">
        <v>11</v>
      </c>
      <c r="X28" s="117">
        <v>12</v>
      </c>
      <c r="Y28" s="117">
        <v>13</v>
      </c>
      <c r="Z28" s="117">
        <v>14</v>
      </c>
      <c r="AA28" s="71">
        <v>15</v>
      </c>
      <c r="AB28" s="71">
        <v>16</v>
      </c>
      <c r="AC28" s="71">
        <v>17</v>
      </c>
      <c r="AD28" s="71">
        <v>18</v>
      </c>
      <c r="AE28" s="71">
        <v>19</v>
      </c>
      <c r="AF28" s="71">
        <v>20</v>
      </c>
      <c r="AG28" s="108">
        <v>21</v>
      </c>
      <c r="AH28" s="28" t="s">
        <v>41</v>
      </c>
      <c r="AI28" s="75">
        <v>1</v>
      </c>
      <c r="AJ28" s="69">
        <v>2</v>
      </c>
      <c r="AK28" s="69">
        <v>3</v>
      </c>
      <c r="AL28" s="76">
        <v>4</v>
      </c>
      <c r="AM28" s="21"/>
      <c r="AN28" s="21"/>
      <c r="AO28" s="21"/>
      <c r="AP28" s="20"/>
      <c r="AQ28" s="47"/>
      <c r="AR28" s="103">
        <v>13</v>
      </c>
      <c r="AS28" s="17"/>
      <c r="AT28" s="17"/>
      <c r="AU28" s="140"/>
      <c r="AV28" s="140"/>
      <c r="AW28" s="140"/>
      <c r="AX28" s="140"/>
      <c r="AY28" s="140"/>
      <c r="AZ28" s="140"/>
      <c r="BA28" s="140"/>
      <c r="BB28" s="140"/>
      <c r="BC28" s="141"/>
      <c r="BD28" s="141"/>
      <c r="BE28" s="141"/>
      <c r="BF28" s="140"/>
      <c r="BG28" s="140"/>
      <c r="BH28" s="140"/>
      <c r="BI28" s="140"/>
      <c r="BJ28" s="140"/>
      <c r="BK28" s="140"/>
      <c r="BL28" s="140"/>
    </row>
    <row r="29" spans="1:64" ht="20.100000000000001" customHeight="1" thickBot="1" x14ac:dyDescent="0.35">
      <c r="A29" s="17"/>
      <c r="B29" s="81">
        <v>14</v>
      </c>
      <c r="C29" s="21"/>
      <c r="D29" s="20"/>
      <c r="E29" s="21"/>
      <c r="F29" s="21"/>
      <c r="G29" s="29"/>
      <c r="H29" s="77">
        <v>1</v>
      </c>
      <c r="I29" s="92">
        <v>2</v>
      </c>
      <c r="J29" s="92">
        <v>3</v>
      </c>
      <c r="K29" s="93">
        <v>4</v>
      </c>
      <c r="L29" s="28" t="s">
        <v>42</v>
      </c>
      <c r="M29" s="77">
        <v>1</v>
      </c>
      <c r="N29" s="78">
        <v>2</v>
      </c>
      <c r="O29" s="78">
        <v>3</v>
      </c>
      <c r="P29" s="78">
        <v>4</v>
      </c>
      <c r="Q29" s="78">
        <v>5</v>
      </c>
      <c r="R29" s="78">
        <v>6</v>
      </c>
      <c r="S29" s="118">
        <v>7</v>
      </c>
      <c r="T29" s="118">
        <v>8</v>
      </c>
      <c r="U29" s="118">
        <v>9</v>
      </c>
      <c r="V29" s="118">
        <v>10</v>
      </c>
      <c r="W29" s="118">
        <v>11</v>
      </c>
      <c r="X29" s="118">
        <v>12</v>
      </c>
      <c r="Y29" s="118">
        <v>13</v>
      </c>
      <c r="Z29" s="118">
        <v>14</v>
      </c>
      <c r="AA29" s="78">
        <v>15</v>
      </c>
      <c r="AB29" s="78">
        <v>16</v>
      </c>
      <c r="AC29" s="78">
        <v>17</v>
      </c>
      <c r="AD29" s="78">
        <v>18</v>
      </c>
      <c r="AE29" s="78">
        <v>19</v>
      </c>
      <c r="AF29" s="79">
        <v>20</v>
      </c>
      <c r="AG29" s="21"/>
      <c r="AH29" s="23" t="s">
        <v>42</v>
      </c>
      <c r="AI29" s="91">
        <v>1</v>
      </c>
      <c r="AJ29" s="92">
        <v>2</v>
      </c>
      <c r="AK29" s="92">
        <v>3</v>
      </c>
      <c r="AL29" s="79">
        <v>4</v>
      </c>
      <c r="AM29" s="21"/>
      <c r="AN29" s="21"/>
      <c r="AO29" s="21"/>
      <c r="AP29" s="20"/>
      <c r="AQ29" s="29"/>
      <c r="AR29" s="103">
        <v>14</v>
      </c>
      <c r="AS29" s="17"/>
      <c r="AT29" s="17"/>
      <c r="AU29" s="143"/>
      <c r="AV29" s="143"/>
      <c r="AW29" s="143"/>
      <c r="AX29" s="143"/>
      <c r="AY29" s="143"/>
      <c r="AZ29" s="143"/>
      <c r="BA29" s="143"/>
      <c r="BB29" s="143"/>
      <c r="BC29" s="143"/>
      <c r="BD29" s="140"/>
      <c r="BE29" s="140"/>
      <c r="BF29" s="140"/>
      <c r="BG29" s="140"/>
      <c r="BH29" s="140"/>
      <c r="BI29" s="140"/>
      <c r="BJ29" s="140"/>
      <c r="BK29" s="140"/>
      <c r="BL29" s="140"/>
    </row>
    <row r="30" spans="1:64" ht="20.100000000000001" customHeight="1" thickBot="1" x14ac:dyDescent="0.35">
      <c r="A30" s="17"/>
      <c r="B30" s="82">
        <v>15</v>
      </c>
      <c r="C30" s="21"/>
      <c r="D30" s="20"/>
      <c r="E30" s="20"/>
      <c r="F30" s="20"/>
      <c r="G30" s="20"/>
      <c r="H30" s="50"/>
      <c r="I30" s="50"/>
      <c r="J30" s="50"/>
      <c r="K30" s="50"/>
      <c r="L30" s="51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20"/>
      <c r="AH30" s="25"/>
      <c r="AI30" s="50"/>
      <c r="AJ30" s="50"/>
      <c r="AK30" s="50"/>
      <c r="AL30" s="50"/>
      <c r="AM30" s="20"/>
      <c r="AN30" s="20"/>
      <c r="AO30" s="21"/>
      <c r="AP30" s="20"/>
      <c r="AQ30" s="29"/>
      <c r="AR30" s="104">
        <v>15</v>
      </c>
      <c r="AS30" s="17"/>
      <c r="AT30" s="17"/>
      <c r="AU30" s="53"/>
      <c r="AV30" s="53"/>
      <c r="AW30" s="53"/>
      <c r="AX30" s="53"/>
      <c r="AY30" s="53"/>
      <c r="AZ30" s="53"/>
      <c r="BA30" s="53"/>
      <c r="BB30" s="53"/>
      <c r="BD30" s="140"/>
      <c r="BE30" s="140"/>
      <c r="BF30" s="140"/>
      <c r="BG30" s="140"/>
      <c r="BH30" s="140"/>
      <c r="BI30" s="140"/>
      <c r="BJ30" s="140"/>
      <c r="BK30" s="140"/>
      <c r="BL30" s="140"/>
    </row>
    <row r="31" spans="1:64" ht="20.100000000000001" customHeight="1" x14ac:dyDescent="0.3">
      <c r="A31" s="17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52"/>
      <c r="AS31" s="17"/>
      <c r="AT31" s="17"/>
      <c r="AU31" s="53"/>
      <c r="AV31" s="53"/>
      <c r="AW31" s="53"/>
      <c r="AX31" s="53"/>
      <c r="AY31" s="53"/>
      <c r="AZ31" s="53"/>
      <c r="BA31" s="53"/>
      <c r="BB31" s="53"/>
      <c r="BC31" s="17"/>
      <c r="BD31" s="140"/>
      <c r="BE31" s="140"/>
      <c r="BF31" s="140"/>
      <c r="BG31" s="140"/>
      <c r="BH31" s="141"/>
      <c r="BI31" s="141"/>
      <c r="BJ31" s="141"/>
      <c r="BK31" s="141"/>
      <c r="BL31" s="141"/>
    </row>
    <row r="32" spans="1:64" ht="20.100000000000001" customHeight="1" x14ac:dyDescent="0.3">
      <c r="A32" s="17"/>
      <c r="B32" s="150" t="s">
        <v>43</v>
      </c>
      <c r="C32" s="150"/>
      <c r="D32" s="150"/>
      <c r="E32" s="150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53"/>
      <c r="AX32" s="53"/>
      <c r="AY32" s="53"/>
      <c r="AZ32" s="53"/>
      <c r="BA32" s="17"/>
      <c r="BB32" s="17"/>
      <c r="BC32" s="17"/>
      <c r="BD32" s="17"/>
      <c r="BE32" s="17"/>
      <c r="BF32" s="17"/>
      <c r="BG32" s="17"/>
      <c r="BH32" s="17"/>
    </row>
    <row r="33" spans="1:60" ht="20.100000000000001" customHeight="1" x14ac:dyDescent="0.3">
      <c r="A33" s="53"/>
      <c r="B33" s="155" t="s">
        <v>26</v>
      </c>
      <c r="C33" s="155"/>
      <c r="D33" s="54"/>
      <c r="E33" s="54"/>
      <c r="F33" s="54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155" t="s">
        <v>26</v>
      </c>
      <c r="AO33" s="155"/>
      <c r="AP33" s="53"/>
      <c r="AQ33" s="53"/>
      <c r="AR33" s="53"/>
      <c r="AS33" s="53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</row>
    <row r="34" spans="1:60" ht="20.100000000000001" customHeight="1" x14ac:dyDescent="0.3">
      <c r="A34" s="53"/>
      <c r="B34" s="55" t="s">
        <v>30</v>
      </c>
      <c r="C34" s="56" t="s">
        <v>31</v>
      </c>
      <c r="D34" s="54"/>
      <c r="E34" s="54"/>
      <c r="F34" s="54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7"/>
      <c r="AN34" s="58" t="s">
        <v>32</v>
      </c>
      <c r="AO34" s="59" t="s">
        <v>33</v>
      </c>
      <c r="AP34" s="60"/>
      <c r="AQ34" s="53"/>
      <c r="AR34" s="53"/>
      <c r="AS34" s="53"/>
      <c r="AT34" s="53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</row>
    <row r="35" spans="1:60" ht="20.100000000000001" customHeight="1" x14ac:dyDescent="0.3">
      <c r="A35" s="17"/>
      <c r="B35" s="80">
        <v>1</v>
      </c>
      <c r="C35" s="76">
        <v>1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17"/>
      <c r="AG35" s="17"/>
      <c r="AH35" s="17"/>
      <c r="AI35" s="17"/>
      <c r="AJ35" s="17"/>
      <c r="AK35" s="17"/>
      <c r="AL35" s="17"/>
      <c r="AM35" s="61"/>
      <c r="AN35" s="75">
        <v>1</v>
      </c>
      <c r="AO35" s="76">
        <v>1</v>
      </c>
      <c r="AP35" s="20"/>
      <c r="AQ35" s="17"/>
      <c r="AR35" s="17"/>
      <c r="AS35" s="17"/>
      <c r="AT35" s="53"/>
      <c r="AU35" s="17"/>
      <c r="AV35" s="17"/>
      <c r="AW35" s="17"/>
      <c r="AX35" s="17"/>
      <c r="AY35" s="17"/>
      <c r="AZ35" s="17"/>
      <c r="BA35" s="17"/>
      <c r="BB35" s="17"/>
      <c r="BC35" s="53"/>
      <c r="BD35" s="53"/>
      <c r="BE35" s="53"/>
      <c r="BF35" s="53"/>
      <c r="BG35" s="53"/>
      <c r="BH35" s="53"/>
    </row>
    <row r="36" spans="1:60" ht="20.100000000000001" customHeight="1" x14ac:dyDescent="0.3">
      <c r="A36" s="17"/>
      <c r="B36" s="80">
        <v>2</v>
      </c>
      <c r="C36" s="76">
        <v>2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17"/>
      <c r="AG36" s="17"/>
      <c r="AH36" s="17"/>
      <c r="AI36" s="17"/>
      <c r="AJ36" s="17"/>
      <c r="AK36" s="17"/>
      <c r="AL36" s="17"/>
      <c r="AM36" s="61"/>
      <c r="AN36" s="75">
        <v>2</v>
      </c>
      <c r="AO36" s="76">
        <v>2</v>
      </c>
      <c r="AP36" s="20"/>
      <c r="AQ36" s="17"/>
      <c r="AR36" s="17"/>
      <c r="AS36" s="17"/>
      <c r="AT36" s="53"/>
      <c r="AU36" s="17"/>
      <c r="AV36" s="17"/>
      <c r="AW36" s="17"/>
      <c r="AX36" s="17"/>
      <c r="AY36" s="17"/>
      <c r="AZ36" s="17"/>
      <c r="BA36" s="17"/>
      <c r="BB36" s="17"/>
      <c r="BC36" s="53"/>
      <c r="BD36" s="53"/>
      <c r="BE36" s="53"/>
      <c r="BF36" s="53"/>
      <c r="BG36" s="53"/>
      <c r="BH36" s="53"/>
    </row>
    <row r="37" spans="1:60" ht="20.100000000000001" customHeight="1" x14ac:dyDescent="0.3">
      <c r="A37" s="17"/>
      <c r="B37" s="80">
        <v>3</v>
      </c>
      <c r="C37" s="76">
        <v>3</v>
      </c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17"/>
      <c r="AG37" s="17"/>
      <c r="AH37" s="17"/>
      <c r="AI37" s="17"/>
      <c r="AJ37" s="17"/>
      <c r="AK37" s="17"/>
      <c r="AL37" s="17"/>
      <c r="AM37" s="61"/>
      <c r="AN37" s="75">
        <v>3</v>
      </c>
      <c r="AO37" s="76">
        <v>3</v>
      </c>
      <c r="AP37" s="20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53"/>
      <c r="BD37" s="53"/>
      <c r="BE37" s="53"/>
      <c r="BF37" s="53"/>
      <c r="BG37" s="53"/>
      <c r="BH37" s="53"/>
    </row>
    <row r="38" spans="1:60" ht="20.100000000000001" customHeight="1" x14ac:dyDescent="0.3">
      <c r="A38" s="17"/>
      <c r="B38" s="80">
        <v>4</v>
      </c>
      <c r="C38" s="76">
        <v>4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17"/>
      <c r="AG38" s="17"/>
      <c r="AH38" s="17"/>
      <c r="AI38" s="17"/>
      <c r="AJ38" s="17"/>
      <c r="AK38" s="17"/>
      <c r="AL38" s="17"/>
      <c r="AM38" s="61"/>
      <c r="AN38" s="75">
        <v>4</v>
      </c>
      <c r="AO38" s="76">
        <v>4</v>
      </c>
      <c r="AP38" s="20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</row>
    <row r="39" spans="1:60" ht="20.100000000000001" customHeight="1" x14ac:dyDescent="0.3">
      <c r="A39" s="17"/>
      <c r="B39" s="80">
        <v>5</v>
      </c>
      <c r="C39" s="76">
        <v>5</v>
      </c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17"/>
      <c r="AG39" s="17"/>
      <c r="AH39" s="17"/>
      <c r="AI39" s="17"/>
      <c r="AJ39" s="17"/>
      <c r="AK39" s="17"/>
      <c r="AL39" s="17"/>
      <c r="AM39" s="61"/>
      <c r="AN39" s="75">
        <v>5</v>
      </c>
      <c r="AO39" s="76">
        <v>5</v>
      </c>
      <c r="AP39" s="20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</row>
    <row r="40" spans="1:60" ht="20.100000000000001" customHeight="1" x14ac:dyDescent="0.3">
      <c r="A40" s="17"/>
      <c r="B40" s="80">
        <v>6</v>
      </c>
      <c r="C40" s="76">
        <v>6</v>
      </c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17"/>
      <c r="AG40" s="17"/>
      <c r="AH40" s="17"/>
      <c r="AI40" s="17"/>
      <c r="AJ40" s="17"/>
      <c r="AK40" s="17"/>
      <c r="AL40" s="17"/>
      <c r="AM40" s="61"/>
      <c r="AN40" s="75">
        <v>6</v>
      </c>
      <c r="AO40" s="76">
        <v>6</v>
      </c>
      <c r="AP40" s="20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</row>
    <row r="41" spans="1:60" ht="20.100000000000001" customHeight="1" x14ac:dyDescent="0.3">
      <c r="A41" s="17"/>
      <c r="B41" s="80">
        <v>7</v>
      </c>
      <c r="C41" s="76">
        <v>7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17"/>
      <c r="AG41" s="17"/>
      <c r="AH41" s="17"/>
      <c r="AI41" s="17"/>
      <c r="AJ41" s="17"/>
      <c r="AK41" s="17"/>
      <c r="AL41" s="17"/>
      <c r="AM41" s="61"/>
      <c r="AN41" s="75">
        <v>7</v>
      </c>
      <c r="AO41" s="76">
        <v>7</v>
      </c>
      <c r="AP41" s="20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</row>
    <row r="42" spans="1:60" ht="20.100000000000001" customHeight="1" x14ac:dyDescent="0.3">
      <c r="A42" s="17"/>
      <c r="B42" s="80">
        <v>8</v>
      </c>
      <c r="C42" s="76">
        <v>8</v>
      </c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17"/>
      <c r="AG42" s="17"/>
      <c r="AH42" s="17"/>
      <c r="AI42" s="17"/>
      <c r="AJ42" s="17"/>
      <c r="AK42" s="17"/>
      <c r="AL42" s="17"/>
      <c r="AM42" s="61"/>
      <c r="AN42" s="75">
        <v>8</v>
      </c>
      <c r="AO42" s="76">
        <v>8</v>
      </c>
      <c r="AP42" s="20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</row>
    <row r="43" spans="1:60" ht="20.100000000000001" customHeight="1" thickBot="1" x14ac:dyDescent="0.35">
      <c r="A43" s="17"/>
      <c r="B43" s="110">
        <v>9</v>
      </c>
      <c r="C43" s="79">
        <v>9</v>
      </c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17"/>
      <c r="AG43" s="17"/>
      <c r="AH43" s="17"/>
      <c r="AI43" s="17"/>
      <c r="AJ43" s="17"/>
      <c r="AK43" s="17"/>
      <c r="AL43" s="17"/>
      <c r="AM43" s="61"/>
      <c r="AN43" s="77">
        <v>9</v>
      </c>
      <c r="AO43" s="76">
        <v>9</v>
      </c>
      <c r="AP43" s="20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</row>
    <row r="44" spans="1:60" ht="20.100000000000001" customHeight="1" thickBot="1" x14ac:dyDescent="0.35">
      <c r="A44" s="17"/>
      <c r="B44" s="81">
        <v>10</v>
      </c>
      <c r="C44" s="20"/>
      <c r="D44" s="20"/>
      <c r="E44" s="175" t="s">
        <v>27</v>
      </c>
      <c r="F44" s="175"/>
      <c r="G44" s="175"/>
      <c r="H44" s="175"/>
      <c r="I44" s="175"/>
      <c r="J44" s="175"/>
      <c r="K44" s="20"/>
      <c r="L44" s="176" t="s">
        <v>28</v>
      </c>
      <c r="M44" s="176"/>
      <c r="N44" s="176"/>
      <c r="O44" s="176"/>
      <c r="P44" s="176"/>
      <c r="Q44" s="176"/>
      <c r="R44" s="176"/>
      <c r="S44" s="176"/>
      <c r="T44" s="176"/>
      <c r="U44" s="176"/>
      <c r="V44" s="176"/>
      <c r="W44" s="176"/>
      <c r="X44" s="176"/>
      <c r="Y44" s="176"/>
      <c r="Z44" s="176"/>
      <c r="AA44" s="176"/>
      <c r="AB44" s="176"/>
      <c r="AC44" s="176"/>
      <c r="AD44" s="176"/>
      <c r="AE44" s="176"/>
      <c r="AF44" s="17"/>
      <c r="AG44" s="175" t="s">
        <v>29</v>
      </c>
      <c r="AH44" s="175"/>
      <c r="AI44" s="175"/>
      <c r="AJ44" s="175"/>
      <c r="AK44" s="175"/>
      <c r="AL44" s="175"/>
      <c r="AM44" s="17"/>
      <c r="AN44" s="47"/>
      <c r="AO44" s="103">
        <v>10</v>
      </c>
      <c r="AP44" s="20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</row>
    <row r="45" spans="1:60" ht="20.100000000000001" customHeight="1" x14ac:dyDescent="0.3">
      <c r="A45" s="17"/>
      <c r="B45" s="81">
        <v>11</v>
      </c>
      <c r="C45" s="20"/>
      <c r="D45" s="29"/>
      <c r="E45" s="83">
        <v>1</v>
      </c>
      <c r="F45" s="71">
        <v>2</v>
      </c>
      <c r="G45" s="71">
        <v>3</v>
      </c>
      <c r="H45" s="71">
        <v>4</v>
      </c>
      <c r="I45" s="71">
        <v>5</v>
      </c>
      <c r="J45" s="84">
        <v>6</v>
      </c>
      <c r="K45" s="24" t="s">
        <v>25</v>
      </c>
      <c r="L45" s="109">
        <v>1</v>
      </c>
      <c r="M45" s="73">
        <v>2</v>
      </c>
      <c r="N45" s="73">
        <v>3</v>
      </c>
      <c r="O45" s="73">
        <v>4</v>
      </c>
      <c r="P45" s="73">
        <v>5</v>
      </c>
      <c r="Q45" s="73">
        <v>6</v>
      </c>
      <c r="R45" s="73">
        <v>7</v>
      </c>
      <c r="S45" s="73">
        <v>8</v>
      </c>
      <c r="T45" s="73">
        <v>9</v>
      </c>
      <c r="U45" s="73">
        <v>10</v>
      </c>
      <c r="V45" s="73">
        <v>11</v>
      </c>
      <c r="W45" s="73">
        <v>12</v>
      </c>
      <c r="X45" s="73">
        <v>13</v>
      </c>
      <c r="Y45" s="73">
        <v>14</v>
      </c>
      <c r="Z45" s="73">
        <v>15</v>
      </c>
      <c r="AA45" s="73">
        <v>16</v>
      </c>
      <c r="AB45" s="73">
        <v>17</v>
      </c>
      <c r="AC45" s="73">
        <v>18</v>
      </c>
      <c r="AD45" s="74">
        <v>19</v>
      </c>
      <c r="AE45" s="20"/>
      <c r="AF45" s="24" t="s">
        <v>25</v>
      </c>
      <c r="AG45" s="109">
        <v>1</v>
      </c>
      <c r="AH45" s="71">
        <v>2</v>
      </c>
      <c r="AI45" s="71">
        <v>3</v>
      </c>
      <c r="AJ45" s="71">
        <v>4</v>
      </c>
      <c r="AK45" s="71">
        <v>5</v>
      </c>
      <c r="AL45" s="84">
        <v>6</v>
      </c>
      <c r="AM45" s="17"/>
      <c r="AN45" s="29"/>
      <c r="AO45" s="103">
        <v>11</v>
      </c>
      <c r="AP45" s="20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</row>
    <row r="46" spans="1:60" ht="20.100000000000001" customHeight="1" x14ac:dyDescent="0.3">
      <c r="A46" s="17"/>
      <c r="B46" s="81">
        <v>12</v>
      </c>
      <c r="C46" s="20"/>
      <c r="D46" s="29"/>
      <c r="E46" s="75">
        <v>1</v>
      </c>
      <c r="F46" s="69">
        <v>2</v>
      </c>
      <c r="G46" s="69">
        <v>3</v>
      </c>
      <c r="H46" s="69">
        <v>4</v>
      </c>
      <c r="I46" s="69">
        <v>5</v>
      </c>
      <c r="J46" s="76">
        <v>6</v>
      </c>
      <c r="K46" s="24" t="s">
        <v>0</v>
      </c>
      <c r="L46" s="115">
        <v>1</v>
      </c>
      <c r="M46" s="89">
        <v>2</v>
      </c>
      <c r="N46" s="89">
        <v>3</v>
      </c>
      <c r="O46" s="89">
        <v>4</v>
      </c>
      <c r="P46" s="69">
        <v>5</v>
      </c>
      <c r="Q46" s="69">
        <v>6</v>
      </c>
      <c r="R46" s="69">
        <v>7</v>
      </c>
      <c r="S46" s="69">
        <v>8</v>
      </c>
      <c r="T46" s="69">
        <v>9</v>
      </c>
      <c r="U46" s="69">
        <v>10</v>
      </c>
      <c r="V46" s="69">
        <v>11</v>
      </c>
      <c r="W46" s="69">
        <v>12</v>
      </c>
      <c r="X46" s="69">
        <v>13</v>
      </c>
      <c r="Y46" s="69">
        <v>14</v>
      </c>
      <c r="Z46" s="69">
        <v>15</v>
      </c>
      <c r="AA46" s="69">
        <v>16</v>
      </c>
      <c r="AB46" s="69">
        <v>17</v>
      </c>
      <c r="AC46" s="69">
        <v>18</v>
      </c>
      <c r="AD46" s="76">
        <v>19</v>
      </c>
      <c r="AE46" s="20"/>
      <c r="AF46" s="24" t="s">
        <v>0</v>
      </c>
      <c r="AG46" s="80">
        <v>1</v>
      </c>
      <c r="AH46" s="69">
        <v>2</v>
      </c>
      <c r="AI46" s="69">
        <v>3</v>
      </c>
      <c r="AJ46" s="69">
        <v>4</v>
      </c>
      <c r="AK46" s="69">
        <v>5</v>
      </c>
      <c r="AL46" s="76">
        <v>6</v>
      </c>
      <c r="AM46" s="17"/>
      <c r="AN46" s="29"/>
      <c r="AO46" s="103">
        <v>12</v>
      </c>
      <c r="AP46" s="20"/>
      <c r="AQ46" s="17"/>
      <c r="AR46" s="17"/>
      <c r="AS46" s="17"/>
      <c r="AT46" s="17"/>
      <c r="AW46" s="17"/>
      <c r="AX46" s="17"/>
      <c r="AY46" s="17"/>
      <c r="AZ46" s="17"/>
      <c r="BC46" s="17"/>
      <c r="BD46" s="17"/>
      <c r="BE46" s="17"/>
      <c r="BF46" s="17"/>
      <c r="BG46" s="17"/>
      <c r="BH46" s="17"/>
    </row>
    <row r="47" spans="1:60" ht="20.100000000000001" customHeight="1" thickBot="1" x14ac:dyDescent="0.35">
      <c r="A47" s="17"/>
      <c r="B47" s="82">
        <v>13</v>
      </c>
      <c r="C47" s="20"/>
      <c r="D47" s="29"/>
      <c r="E47" s="111">
        <v>1</v>
      </c>
      <c r="F47" s="69">
        <v>2</v>
      </c>
      <c r="G47" s="69">
        <v>3</v>
      </c>
      <c r="H47" s="69">
        <v>4</v>
      </c>
      <c r="I47" s="69">
        <v>5</v>
      </c>
      <c r="J47" s="76">
        <v>6</v>
      </c>
      <c r="K47" s="24" t="s">
        <v>1</v>
      </c>
      <c r="L47" s="80">
        <v>1</v>
      </c>
      <c r="M47" s="69">
        <v>2</v>
      </c>
      <c r="N47" s="69">
        <v>3</v>
      </c>
      <c r="O47" s="69">
        <v>4</v>
      </c>
      <c r="P47" s="69">
        <v>5</v>
      </c>
      <c r="Q47" s="69">
        <v>6</v>
      </c>
      <c r="R47" s="69">
        <v>7</v>
      </c>
      <c r="S47" s="69">
        <v>8</v>
      </c>
      <c r="T47" s="69">
        <v>9</v>
      </c>
      <c r="U47" s="69">
        <v>10</v>
      </c>
      <c r="V47" s="69">
        <v>11</v>
      </c>
      <c r="W47" s="69">
        <v>12</v>
      </c>
      <c r="X47" s="69">
        <v>13</v>
      </c>
      <c r="Y47" s="69">
        <v>14</v>
      </c>
      <c r="Z47" s="69">
        <v>15</v>
      </c>
      <c r="AA47" s="69">
        <v>16</v>
      </c>
      <c r="AB47" s="69">
        <v>17</v>
      </c>
      <c r="AC47" s="69">
        <v>18</v>
      </c>
      <c r="AD47" s="76">
        <v>19</v>
      </c>
      <c r="AE47" s="20"/>
      <c r="AF47" s="24" t="s">
        <v>1</v>
      </c>
      <c r="AG47" s="80">
        <v>1</v>
      </c>
      <c r="AH47" s="69">
        <v>2</v>
      </c>
      <c r="AI47" s="69">
        <v>3</v>
      </c>
      <c r="AJ47" s="69">
        <v>4</v>
      </c>
      <c r="AK47" s="69">
        <v>5</v>
      </c>
      <c r="AL47" s="79">
        <v>6</v>
      </c>
      <c r="AM47" s="17"/>
      <c r="AN47" s="29"/>
      <c r="AO47" s="82">
        <v>13</v>
      </c>
      <c r="AP47" s="20"/>
      <c r="AQ47" s="17"/>
      <c r="AR47" s="17"/>
      <c r="AS47" s="17"/>
      <c r="AT47" s="17"/>
      <c r="BC47" s="17"/>
      <c r="BD47" s="17"/>
      <c r="BE47" s="17"/>
      <c r="BF47" s="17"/>
      <c r="BG47" s="17"/>
      <c r="BH47" s="17"/>
    </row>
    <row r="48" spans="1:60" ht="20.100000000000001" customHeight="1" thickBot="1" x14ac:dyDescent="0.35">
      <c r="A48" s="17"/>
      <c r="B48" s="20"/>
      <c r="C48" s="20"/>
      <c r="D48" s="20"/>
      <c r="E48" s="20"/>
      <c r="F48" s="112">
        <v>1</v>
      </c>
      <c r="G48" s="71">
        <v>2</v>
      </c>
      <c r="H48" s="71">
        <v>3</v>
      </c>
      <c r="I48" s="71">
        <v>4</v>
      </c>
      <c r="J48" s="84">
        <v>5</v>
      </c>
      <c r="K48" s="24" t="s">
        <v>2</v>
      </c>
      <c r="L48" s="102">
        <v>1</v>
      </c>
      <c r="M48" s="114">
        <v>2</v>
      </c>
      <c r="N48" s="114">
        <v>3</v>
      </c>
      <c r="O48" s="114">
        <v>4</v>
      </c>
      <c r="P48" s="71">
        <v>5</v>
      </c>
      <c r="Q48" s="71">
        <v>6</v>
      </c>
      <c r="R48" s="71">
        <v>7</v>
      </c>
      <c r="S48" s="71">
        <v>8</v>
      </c>
      <c r="T48" s="71">
        <v>9</v>
      </c>
      <c r="U48" s="71">
        <v>10</v>
      </c>
      <c r="V48" s="71">
        <v>11</v>
      </c>
      <c r="W48" s="71">
        <v>12</v>
      </c>
      <c r="X48" s="71">
        <v>13</v>
      </c>
      <c r="Y48" s="71">
        <v>14</v>
      </c>
      <c r="Z48" s="71">
        <v>15</v>
      </c>
      <c r="AA48" s="113">
        <v>16</v>
      </c>
      <c r="AB48" s="114">
        <v>17</v>
      </c>
      <c r="AC48" s="114">
        <v>18</v>
      </c>
      <c r="AD48" s="114">
        <v>19</v>
      </c>
      <c r="AE48" s="108">
        <v>20</v>
      </c>
      <c r="AF48" s="24" t="s">
        <v>2</v>
      </c>
      <c r="AG48" s="80">
        <v>1</v>
      </c>
      <c r="AH48" s="71">
        <v>2</v>
      </c>
      <c r="AI48" s="71">
        <v>3</v>
      </c>
      <c r="AJ48" s="71">
        <v>4</v>
      </c>
      <c r="AK48" s="84">
        <v>5</v>
      </c>
      <c r="AL48" s="20"/>
      <c r="AM48" s="17"/>
      <c r="AN48" s="20"/>
      <c r="AO48" s="20"/>
      <c r="AP48" s="20"/>
      <c r="AQ48" s="17"/>
      <c r="AR48" s="17"/>
      <c r="AS48" s="17"/>
      <c r="AT48" s="17"/>
      <c r="BC48" s="17"/>
      <c r="BD48" s="17"/>
      <c r="BE48" s="17"/>
      <c r="BF48" s="17"/>
      <c r="BG48" s="17"/>
      <c r="BH48" s="17"/>
    </row>
    <row r="49" spans="1:60" ht="20.100000000000001" customHeight="1" thickBot="1" x14ac:dyDescent="0.35">
      <c r="A49" s="17"/>
      <c r="B49" s="20"/>
      <c r="C49" s="20"/>
      <c r="D49" s="20"/>
      <c r="E49" s="20"/>
      <c r="F49" s="102">
        <v>1</v>
      </c>
      <c r="G49" s="78">
        <v>2</v>
      </c>
      <c r="H49" s="78">
        <v>3</v>
      </c>
      <c r="I49" s="78">
        <v>4</v>
      </c>
      <c r="J49" s="79">
        <v>5</v>
      </c>
      <c r="K49" s="24" t="s">
        <v>3</v>
      </c>
      <c r="L49" s="50"/>
      <c r="M49" s="50"/>
      <c r="N49" s="50"/>
      <c r="O49" s="62"/>
      <c r="P49" s="132">
        <v>1</v>
      </c>
      <c r="Q49" s="133">
        <v>2</v>
      </c>
      <c r="R49" s="78">
        <v>3</v>
      </c>
      <c r="S49" s="78">
        <v>4</v>
      </c>
      <c r="T49" s="78">
        <v>5</v>
      </c>
      <c r="U49" s="78">
        <v>6</v>
      </c>
      <c r="V49" s="78">
        <v>7</v>
      </c>
      <c r="W49" s="78">
        <v>8</v>
      </c>
      <c r="X49" s="78">
        <v>9</v>
      </c>
      <c r="Y49" s="78">
        <v>10</v>
      </c>
      <c r="Z49" s="133">
        <v>11</v>
      </c>
      <c r="AA49" s="134">
        <v>12</v>
      </c>
      <c r="AB49" s="50"/>
      <c r="AC49" s="50"/>
      <c r="AD49" s="50"/>
      <c r="AE49" s="50"/>
      <c r="AF49" s="24" t="s">
        <v>3</v>
      </c>
      <c r="AG49" s="102">
        <v>1</v>
      </c>
      <c r="AH49" s="78">
        <v>2</v>
      </c>
      <c r="AI49" s="78">
        <v>3</v>
      </c>
      <c r="AJ49" s="78">
        <v>4</v>
      </c>
      <c r="AK49" s="79">
        <v>5</v>
      </c>
      <c r="AL49" s="20"/>
      <c r="AM49" s="17"/>
      <c r="AN49" s="17"/>
      <c r="AO49" s="17"/>
      <c r="AP49" s="17"/>
      <c r="AQ49" s="17"/>
      <c r="AR49" s="17"/>
      <c r="AS49" s="17"/>
      <c r="AT49" s="17"/>
      <c r="BC49" s="17"/>
      <c r="BD49" s="17"/>
      <c r="BE49" s="17"/>
      <c r="BF49" s="17"/>
      <c r="BG49" s="17"/>
      <c r="BH49" s="17"/>
    </row>
    <row r="50" spans="1:60" ht="20.100000000000001" customHeight="1" x14ac:dyDescent="0.3">
      <c r="A50" s="17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17"/>
      <c r="AG50" s="20"/>
      <c r="AH50" s="20"/>
      <c r="AI50" s="20"/>
      <c r="AJ50" s="20"/>
      <c r="AK50" s="20"/>
      <c r="AL50" s="20"/>
      <c r="AM50" s="17"/>
      <c r="AN50" s="17"/>
      <c r="AO50" s="17"/>
      <c r="AP50" s="17"/>
      <c r="AQ50" s="17"/>
      <c r="AR50" s="17"/>
      <c r="AS50" s="17"/>
      <c r="AT50" s="17"/>
      <c r="BC50" s="17"/>
      <c r="BD50" s="17"/>
      <c r="BE50" s="17"/>
      <c r="BF50" s="17"/>
      <c r="BG50" s="17"/>
      <c r="BH50" s="17"/>
    </row>
    <row r="51" spans="1:60" x14ac:dyDescent="0.3">
      <c r="BC51" s="17"/>
      <c r="BD51" s="17"/>
      <c r="BE51" s="17"/>
      <c r="BF51" s="17"/>
      <c r="BG51" s="17"/>
      <c r="BH51" s="17"/>
    </row>
  </sheetData>
  <mergeCells count="96">
    <mergeCell ref="AW22:AZ22"/>
    <mergeCell ref="BA22:BB22"/>
    <mergeCell ref="AU23:BF23"/>
    <mergeCell ref="AV17:AV22"/>
    <mergeCell ref="BC17:BD17"/>
    <mergeCell ref="BE17:BF17"/>
    <mergeCell ref="BC18:BD18"/>
    <mergeCell ref="AW18:AZ18"/>
    <mergeCell ref="BC21:BD21"/>
    <mergeCell ref="BE21:BF21"/>
    <mergeCell ref="BC22:BD22"/>
    <mergeCell ref="AU10:AU22"/>
    <mergeCell ref="AV10:AV16"/>
    <mergeCell ref="AW10:AZ10"/>
    <mergeCell ref="AW19:AZ19"/>
    <mergeCell ref="BC15:BD15"/>
    <mergeCell ref="B32:E32"/>
    <mergeCell ref="B33:C33"/>
    <mergeCell ref="AN33:AO33"/>
    <mergeCell ref="E44:J44"/>
    <mergeCell ref="L44:AE44"/>
    <mergeCell ref="AG44:AL44"/>
    <mergeCell ref="BE14:BF14"/>
    <mergeCell ref="BG14:BH14"/>
    <mergeCell ref="BG18:BH18"/>
    <mergeCell ref="AW16:AZ16"/>
    <mergeCell ref="AW13:AZ13"/>
    <mergeCell ref="BA13:BB13"/>
    <mergeCell ref="BC13:BD13"/>
    <mergeCell ref="AW15:AZ15"/>
    <mergeCell ref="BA15:BB15"/>
    <mergeCell ref="BE15:BF15"/>
    <mergeCell ref="BG15:BH15"/>
    <mergeCell ref="BC16:BD16"/>
    <mergeCell ref="BE16:BF16"/>
    <mergeCell ref="BG17:BH17"/>
    <mergeCell ref="AW11:AZ11"/>
    <mergeCell ref="BA11:BB11"/>
    <mergeCell ref="AW14:AZ14"/>
    <mergeCell ref="BA14:BB14"/>
    <mergeCell ref="BC14:BD14"/>
    <mergeCell ref="AW12:AZ12"/>
    <mergeCell ref="BA12:BB12"/>
    <mergeCell ref="BC12:BD12"/>
    <mergeCell ref="BE12:BF12"/>
    <mergeCell ref="BG12:BH12"/>
    <mergeCell ref="BE13:BF13"/>
    <mergeCell ref="BG13:BH13"/>
    <mergeCell ref="BC11:BD11"/>
    <mergeCell ref="BE11:BF11"/>
    <mergeCell ref="BG11:BH11"/>
    <mergeCell ref="BA16:BB16"/>
    <mergeCell ref="BA18:BB18"/>
    <mergeCell ref="AW17:AZ17"/>
    <mergeCell ref="BA17:BB17"/>
    <mergeCell ref="BE18:BF18"/>
    <mergeCell ref="BG16:BH16"/>
    <mergeCell ref="BG23:BH23"/>
    <mergeCell ref="BA19:BB19"/>
    <mergeCell ref="AW21:AZ21"/>
    <mergeCell ref="BA20:BB20"/>
    <mergeCell ref="BA21:BB21"/>
    <mergeCell ref="AW20:AZ20"/>
    <mergeCell ref="BC19:BD19"/>
    <mergeCell ref="BE19:BF19"/>
    <mergeCell ref="BG19:BH19"/>
    <mergeCell ref="BC20:BD20"/>
    <mergeCell ref="BE20:BF20"/>
    <mergeCell ref="BG20:BH20"/>
    <mergeCell ref="BG21:BH21"/>
    <mergeCell ref="BG22:BH22"/>
    <mergeCell ref="BE22:BF22"/>
    <mergeCell ref="BA10:BB10"/>
    <mergeCell ref="BC10:BD10"/>
    <mergeCell ref="BE10:BF10"/>
    <mergeCell ref="BG10:BH10"/>
    <mergeCell ref="BB3:BN3"/>
    <mergeCell ref="AV5:BA5"/>
    <mergeCell ref="AU8:BH8"/>
    <mergeCell ref="AU9:AV9"/>
    <mergeCell ref="AW9:AZ9"/>
    <mergeCell ref="BA9:BB9"/>
    <mergeCell ref="BC9:BD9"/>
    <mergeCell ref="BE9:BF9"/>
    <mergeCell ref="BG9:BH9"/>
    <mergeCell ref="B10:C10"/>
    <mergeCell ref="E10:K10"/>
    <mergeCell ref="M10:AG10"/>
    <mergeCell ref="AI10:AO10"/>
    <mergeCell ref="AQ10:AR10"/>
    <mergeCell ref="BB4:BN4"/>
    <mergeCell ref="BB5:BG5"/>
    <mergeCell ref="B1:AR1"/>
    <mergeCell ref="B3:E3"/>
    <mergeCell ref="J3:AJ3"/>
    <mergeCell ref="J5:AJ5"/>
  </mergeCells>
  <phoneticPr fontId="3" type="noConversion"/>
  <printOptions verticalCentered="1"/>
  <pageMargins left="0" right="0" top="0" bottom="0" header="0" footer="0"/>
  <pageSetup paperSize="9" scale="43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V28"/>
  <sheetViews>
    <sheetView zoomScale="90" zoomScaleNormal="90" zoomScaleSheetLayoutView="80" workbookViewId="0">
      <selection activeCell="AC9" sqref="AC9:AC14"/>
    </sheetView>
  </sheetViews>
  <sheetFormatPr defaultRowHeight="16.5" x14ac:dyDescent="0.3"/>
  <cols>
    <col min="1" max="1" width="4.625"/>
    <col min="2" max="3" width="6.625" customWidth="1"/>
    <col min="4" max="24" width="4.625" customWidth="1"/>
    <col min="25" max="26" width="6.625" customWidth="1"/>
    <col min="27" max="28" width="4.625"/>
    <col min="29" max="29" width="9.625" bestFit="1" customWidth="1"/>
    <col min="30" max="42" width="5.125" customWidth="1"/>
    <col min="43" max="43" width="4.625" customWidth="1"/>
  </cols>
  <sheetData>
    <row r="1" spans="1:48" ht="45" customHeight="1" thickBot="1" x14ac:dyDescent="0.35">
      <c r="A1" s="1"/>
      <c r="B1" s="198" t="s">
        <v>9</v>
      </c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8" ht="24.95" customHeight="1" thickBot="1" x14ac:dyDescent="0.35">
      <c r="A2" s="1"/>
      <c r="B2" s="3"/>
      <c r="C2" s="3"/>
      <c r="D2" s="4"/>
      <c r="E2" s="199" t="s">
        <v>10</v>
      </c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1"/>
      <c r="X2" s="2"/>
      <c r="Y2" s="138"/>
      <c r="Z2" s="138"/>
      <c r="AA2" s="2"/>
      <c r="AB2" s="2"/>
      <c r="AP2" s="2"/>
    </row>
    <row r="3" spans="1:48" ht="24.95" customHeight="1" x14ac:dyDescent="0.3">
      <c r="A3" s="1"/>
      <c r="B3" s="3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38"/>
      <c r="Z3" s="138"/>
      <c r="AA3" s="2"/>
      <c r="AB3" s="2"/>
      <c r="AC3" s="89"/>
      <c r="AD3" s="202" t="s">
        <v>44</v>
      </c>
      <c r="AE3" s="203"/>
      <c r="AF3" s="203"/>
      <c r="AG3" s="203"/>
      <c r="AH3" s="203"/>
      <c r="AI3" s="204"/>
      <c r="AJ3" s="144" t="s">
        <v>80</v>
      </c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</row>
    <row r="4" spans="1:48" ht="24.95" customHeight="1" thickBot="1" x14ac:dyDescent="0.35">
      <c r="A4" s="1"/>
      <c r="B4" s="5"/>
      <c r="C4" s="6"/>
      <c r="D4" s="7" t="s">
        <v>11</v>
      </c>
      <c r="E4" s="69">
        <v>1</v>
      </c>
      <c r="F4" s="69">
        <v>2</v>
      </c>
      <c r="G4" s="69">
        <v>3</v>
      </c>
      <c r="H4" s="69">
        <v>4</v>
      </c>
      <c r="I4" s="69">
        <v>5</v>
      </c>
      <c r="J4" s="69">
        <v>6</v>
      </c>
      <c r="K4" s="69">
        <v>7</v>
      </c>
      <c r="L4" s="69">
        <v>8</v>
      </c>
      <c r="M4" s="69">
        <v>9</v>
      </c>
      <c r="N4" s="69">
        <v>10</v>
      </c>
      <c r="O4" s="69">
        <v>11</v>
      </c>
      <c r="P4" s="69">
        <v>12</v>
      </c>
      <c r="Q4" s="69">
        <v>13</v>
      </c>
      <c r="R4" s="69">
        <v>14</v>
      </c>
      <c r="S4" s="69">
        <v>15</v>
      </c>
      <c r="T4" s="69">
        <v>16</v>
      </c>
      <c r="U4" s="69">
        <v>17</v>
      </c>
      <c r="V4" s="69">
        <v>18</v>
      </c>
      <c r="W4" s="69">
        <v>19</v>
      </c>
      <c r="X4" s="7" t="s">
        <v>11</v>
      </c>
      <c r="Y4" s="138"/>
      <c r="Z4" s="138"/>
      <c r="AA4" s="8"/>
      <c r="AB4" s="8"/>
      <c r="AC4" s="116"/>
      <c r="AD4" s="202" t="s">
        <v>12</v>
      </c>
      <c r="AE4" s="203"/>
      <c r="AF4" s="203"/>
      <c r="AG4" s="203"/>
      <c r="AH4" s="203"/>
      <c r="AI4" s="204"/>
      <c r="AJ4" s="144" t="s">
        <v>77</v>
      </c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</row>
    <row r="5" spans="1:48" ht="24.95" customHeight="1" thickBot="1" x14ac:dyDescent="0.35">
      <c r="A5" s="1"/>
      <c r="B5" s="5"/>
      <c r="C5" s="6"/>
      <c r="D5" s="7" t="s">
        <v>0</v>
      </c>
      <c r="E5" s="69">
        <v>1</v>
      </c>
      <c r="F5" s="69">
        <v>2</v>
      </c>
      <c r="G5" s="69">
        <v>3</v>
      </c>
      <c r="H5" s="69">
        <v>4</v>
      </c>
      <c r="I5" s="69">
        <v>5</v>
      </c>
      <c r="J5" s="69">
        <v>6</v>
      </c>
      <c r="K5" s="69">
        <v>7</v>
      </c>
      <c r="L5" s="69">
        <v>8</v>
      </c>
      <c r="M5" s="69">
        <v>9</v>
      </c>
      <c r="N5" s="69">
        <v>10</v>
      </c>
      <c r="O5" s="69">
        <v>11</v>
      </c>
      <c r="P5" s="69">
        <v>12</v>
      </c>
      <c r="Q5" s="69">
        <v>13</v>
      </c>
      <c r="R5" s="69">
        <v>14</v>
      </c>
      <c r="S5" s="69">
        <v>15</v>
      </c>
      <c r="T5" s="69">
        <v>16</v>
      </c>
      <c r="U5" s="69">
        <v>17</v>
      </c>
      <c r="V5" s="69">
        <v>18</v>
      </c>
      <c r="W5" s="69">
        <v>19</v>
      </c>
      <c r="X5" s="7" t="s">
        <v>0</v>
      </c>
      <c r="Y5" s="138"/>
      <c r="Z5" s="138"/>
      <c r="AA5" s="8"/>
      <c r="AB5" s="8"/>
      <c r="AC5" s="12"/>
      <c r="AD5" s="208" t="s">
        <v>20</v>
      </c>
      <c r="AE5" s="203"/>
      <c r="AF5" s="203"/>
      <c r="AG5" s="203"/>
      <c r="AH5" s="203"/>
      <c r="AI5" s="204"/>
      <c r="AJ5" s="136"/>
      <c r="AK5" s="137"/>
      <c r="AL5" s="137"/>
      <c r="AM5" s="137"/>
      <c r="AN5" s="137"/>
      <c r="AO5" s="137"/>
      <c r="AP5" s="8"/>
    </row>
    <row r="6" spans="1:48" ht="24.95" customHeight="1" thickBot="1" x14ac:dyDescent="0.35">
      <c r="A6" s="30"/>
      <c r="B6" s="9"/>
      <c r="C6" s="9"/>
      <c r="D6" s="8"/>
      <c r="E6" s="8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8"/>
      <c r="X6" s="8"/>
      <c r="Y6" s="138"/>
      <c r="Z6" s="138"/>
      <c r="AA6" s="8"/>
      <c r="AB6" s="8"/>
    </row>
    <row r="7" spans="1:48" ht="24.95" customHeight="1" x14ac:dyDescent="0.3">
      <c r="A7" s="1"/>
      <c r="B7" s="3"/>
      <c r="C7" s="3"/>
      <c r="D7" s="7" t="s">
        <v>1</v>
      </c>
      <c r="E7" s="89">
        <v>1</v>
      </c>
      <c r="F7" s="89">
        <v>2</v>
      </c>
      <c r="G7" s="69">
        <v>3</v>
      </c>
      <c r="H7" s="69">
        <v>4</v>
      </c>
      <c r="I7" s="69">
        <v>5</v>
      </c>
      <c r="J7" s="69">
        <v>6</v>
      </c>
      <c r="K7" s="69">
        <v>7</v>
      </c>
      <c r="L7" s="69">
        <v>8</v>
      </c>
      <c r="M7" s="69">
        <v>9</v>
      </c>
      <c r="N7" s="69">
        <v>10</v>
      </c>
      <c r="O7" s="69">
        <v>11</v>
      </c>
      <c r="P7" s="69">
        <v>12</v>
      </c>
      <c r="Q7" s="69">
        <v>13</v>
      </c>
      <c r="R7" s="69">
        <v>14</v>
      </c>
      <c r="S7" s="69">
        <v>15</v>
      </c>
      <c r="T7" s="69">
        <v>16</v>
      </c>
      <c r="U7" s="69">
        <v>17</v>
      </c>
      <c r="V7" s="89">
        <v>18</v>
      </c>
      <c r="W7" s="89">
        <v>19</v>
      </c>
      <c r="X7" s="7" t="s">
        <v>1</v>
      </c>
      <c r="Y7" s="139"/>
      <c r="Z7" s="139"/>
      <c r="AA7" s="8"/>
      <c r="AB7" s="8"/>
      <c r="AC7" s="205" t="s">
        <v>65</v>
      </c>
      <c r="AD7" s="206"/>
      <c r="AE7" s="206"/>
      <c r="AF7" s="206"/>
      <c r="AG7" s="206"/>
      <c r="AH7" s="206"/>
      <c r="AI7" s="206"/>
      <c r="AJ7" s="206"/>
      <c r="AK7" s="206"/>
      <c r="AL7" s="206"/>
      <c r="AM7" s="206"/>
      <c r="AN7" s="206"/>
      <c r="AO7" s="206"/>
      <c r="AP7" s="207"/>
    </row>
    <row r="8" spans="1:48" ht="24.95" customHeight="1" x14ac:dyDescent="0.3">
      <c r="A8" s="1"/>
      <c r="B8" s="63" t="s">
        <v>13</v>
      </c>
      <c r="C8" s="64" t="s">
        <v>14</v>
      </c>
      <c r="D8" s="8"/>
      <c r="E8" s="7" t="s">
        <v>15</v>
      </c>
      <c r="F8" s="69">
        <v>1</v>
      </c>
      <c r="G8" s="69">
        <v>2</v>
      </c>
      <c r="H8" s="69">
        <v>3</v>
      </c>
      <c r="I8" s="69">
        <v>4</v>
      </c>
      <c r="J8" s="69">
        <v>5</v>
      </c>
      <c r="K8" s="69">
        <v>6</v>
      </c>
      <c r="L8" s="69">
        <v>7</v>
      </c>
      <c r="M8" s="69">
        <v>8</v>
      </c>
      <c r="N8" s="69">
        <v>9</v>
      </c>
      <c r="O8" s="69">
        <v>10</v>
      </c>
      <c r="P8" s="69">
        <v>11</v>
      </c>
      <c r="Q8" s="69">
        <v>12</v>
      </c>
      <c r="R8" s="69">
        <v>13</v>
      </c>
      <c r="S8" s="69">
        <v>14</v>
      </c>
      <c r="T8" s="69">
        <v>15</v>
      </c>
      <c r="U8" s="69">
        <v>16</v>
      </c>
      <c r="V8" s="69">
        <v>17</v>
      </c>
      <c r="W8" s="7" t="s">
        <v>15</v>
      </c>
      <c r="X8" s="11"/>
      <c r="Y8" s="63" t="s">
        <v>14</v>
      </c>
      <c r="Z8" s="63" t="s">
        <v>13</v>
      </c>
      <c r="AA8" s="8"/>
      <c r="AB8" s="8"/>
      <c r="AC8" s="210" t="s">
        <v>47</v>
      </c>
      <c r="AD8" s="211"/>
      <c r="AE8" s="212" t="s">
        <v>66</v>
      </c>
      <c r="AF8" s="213"/>
      <c r="AG8" s="213"/>
      <c r="AH8" s="211"/>
      <c r="AI8" s="212" t="s">
        <v>49</v>
      </c>
      <c r="AJ8" s="211"/>
      <c r="AK8" s="212" t="s">
        <v>50</v>
      </c>
      <c r="AL8" s="211"/>
      <c r="AM8" s="214" t="s">
        <v>51</v>
      </c>
      <c r="AN8" s="215"/>
      <c r="AO8" s="212" t="s">
        <v>52</v>
      </c>
      <c r="AP8" s="216"/>
    </row>
    <row r="9" spans="1:48" ht="24.95" customHeight="1" x14ac:dyDescent="0.3">
      <c r="A9" s="1"/>
      <c r="B9" s="65" t="s">
        <v>16</v>
      </c>
      <c r="C9" s="66" t="s">
        <v>17</v>
      </c>
      <c r="D9" s="8"/>
      <c r="E9" s="16" t="s">
        <v>3</v>
      </c>
      <c r="F9" s="89">
        <v>1</v>
      </c>
      <c r="G9" s="89">
        <v>2</v>
      </c>
      <c r="H9" s="89">
        <v>3</v>
      </c>
      <c r="I9" s="89">
        <v>4</v>
      </c>
      <c r="J9" s="70">
        <v>5</v>
      </c>
      <c r="K9" s="70">
        <v>6</v>
      </c>
      <c r="L9" s="127">
        <v>7</v>
      </c>
      <c r="M9" s="128">
        <v>8</v>
      </c>
      <c r="N9" s="128">
        <v>9</v>
      </c>
      <c r="O9" s="128">
        <v>10</v>
      </c>
      <c r="P9" s="128">
        <v>11</v>
      </c>
      <c r="Q9" s="128">
        <v>12</v>
      </c>
      <c r="R9" s="127">
        <v>13</v>
      </c>
      <c r="S9" s="127">
        <v>14</v>
      </c>
      <c r="T9" s="70">
        <v>15</v>
      </c>
      <c r="U9" s="89">
        <v>16</v>
      </c>
      <c r="V9" s="89">
        <v>17</v>
      </c>
      <c r="W9" s="7" t="s">
        <v>3</v>
      </c>
      <c r="X9" s="11"/>
      <c r="Y9" s="65" t="s">
        <v>18</v>
      </c>
      <c r="Z9" s="65" t="s">
        <v>19</v>
      </c>
      <c r="AA9" s="8"/>
      <c r="AB9" s="8"/>
      <c r="AC9" s="225" t="s">
        <v>67</v>
      </c>
      <c r="AD9" s="124" t="s">
        <v>68</v>
      </c>
      <c r="AE9" s="202" t="s">
        <v>69</v>
      </c>
      <c r="AF9" s="203"/>
      <c r="AG9" s="203"/>
      <c r="AH9" s="204"/>
      <c r="AI9" s="202">
        <v>176</v>
      </c>
      <c r="AJ9" s="204"/>
      <c r="AK9" s="202">
        <v>6</v>
      </c>
      <c r="AL9" s="204"/>
      <c r="AM9" s="202">
        <v>4</v>
      </c>
      <c r="AN9" s="204"/>
      <c r="AO9" s="202">
        <f t="shared" ref="AO9:AO14" si="0">AI9-AK9-AM9</f>
        <v>166</v>
      </c>
      <c r="AP9" s="209"/>
    </row>
    <row r="10" spans="1:48" ht="24.95" customHeight="1" x14ac:dyDescent="0.3">
      <c r="A10" s="1"/>
      <c r="B10" s="125">
        <v>1</v>
      </c>
      <c r="C10" s="125">
        <v>1</v>
      </c>
      <c r="D10" s="8"/>
      <c r="E10" s="7" t="s">
        <v>4</v>
      </c>
      <c r="F10" s="69">
        <v>1</v>
      </c>
      <c r="G10" s="69">
        <v>2</v>
      </c>
      <c r="H10" s="69">
        <v>3</v>
      </c>
      <c r="I10" s="69">
        <v>4</v>
      </c>
      <c r="J10" s="69">
        <v>5</v>
      </c>
      <c r="K10" s="69">
        <v>6</v>
      </c>
      <c r="L10" s="129">
        <v>7</v>
      </c>
      <c r="M10" s="130">
        <v>8</v>
      </c>
      <c r="N10" s="130">
        <v>9</v>
      </c>
      <c r="O10" s="130">
        <v>10</v>
      </c>
      <c r="P10" s="130">
        <v>11</v>
      </c>
      <c r="Q10" s="130">
        <v>12</v>
      </c>
      <c r="R10" s="129">
        <v>13</v>
      </c>
      <c r="S10" s="129">
        <v>14</v>
      </c>
      <c r="T10" s="69">
        <v>15</v>
      </c>
      <c r="U10" s="69">
        <v>16</v>
      </c>
      <c r="V10" s="69">
        <v>17</v>
      </c>
      <c r="W10" s="7" t="s">
        <v>45</v>
      </c>
      <c r="X10" s="13"/>
      <c r="Y10" s="129">
        <v>1</v>
      </c>
      <c r="Z10" s="69">
        <v>1</v>
      </c>
      <c r="AA10" s="8"/>
      <c r="AB10" s="2"/>
      <c r="AC10" s="226"/>
      <c r="AD10" s="228" t="s">
        <v>70</v>
      </c>
      <c r="AE10" s="202" t="s">
        <v>71</v>
      </c>
      <c r="AF10" s="203"/>
      <c r="AG10" s="203"/>
      <c r="AH10" s="204"/>
      <c r="AI10" s="202">
        <v>13</v>
      </c>
      <c r="AJ10" s="204"/>
      <c r="AK10" s="202">
        <v>0</v>
      </c>
      <c r="AL10" s="204"/>
      <c r="AM10" s="202">
        <v>0</v>
      </c>
      <c r="AN10" s="204"/>
      <c r="AO10" s="202">
        <f t="shared" si="0"/>
        <v>13</v>
      </c>
      <c r="AP10" s="209"/>
    </row>
    <row r="11" spans="1:48" ht="24.95" customHeight="1" x14ac:dyDescent="0.3">
      <c r="A11" s="1"/>
      <c r="B11" s="126">
        <v>2</v>
      </c>
      <c r="C11" s="126">
        <v>2</v>
      </c>
      <c r="D11" s="8"/>
      <c r="E11" s="7" t="s">
        <v>5</v>
      </c>
      <c r="F11" s="69">
        <v>1</v>
      </c>
      <c r="G11" s="69">
        <v>2</v>
      </c>
      <c r="H11" s="69">
        <v>3</v>
      </c>
      <c r="I11" s="69">
        <v>4</v>
      </c>
      <c r="J11" s="69">
        <v>5</v>
      </c>
      <c r="K11" s="69">
        <v>6</v>
      </c>
      <c r="L11" s="129">
        <v>7</v>
      </c>
      <c r="M11" s="129">
        <v>8</v>
      </c>
      <c r="N11" s="129">
        <v>9</v>
      </c>
      <c r="O11" s="129">
        <v>10</v>
      </c>
      <c r="P11" s="129">
        <v>11</v>
      </c>
      <c r="Q11" s="129">
        <v>12</v>
      </c>
      <c r="R11" s="129">
        <v>13</v>
      </c>
      <c r="S11" s="129">
        <v>14</v>
      </c>
      <c r="T11" s="69">
        <v>15</v>
      </c>
      <c r="U11" s="69">
        <v>16</v>
      </c>
      <c r="V11" s="69">
        <v>17</v>
      </c>
      <c r="W11" s="7" t="s">
        <v>5</v>
      </c>
      <c r="X11" s="13"/>
      <c r="Y11" s="131">
        <v>2</v>
      </c>
      <c r="Z11" s="69">
        <v>2</v>
      </c>
      <c r="AA11" s="8"/>
      <c r="AB11" s="8"/>
      <c r="AC11" s="226"/>
      <c r="AD11" s="229"/>
      <c r="AE11" s="202" t="s">
        <v>72</v>
      </c>
      <c r="AF11" s="203"/>
      <c r="AG11" s="203"/>
      <c r="AH11" s="204"/>
      <c r="AI11" s="202">
        <v>13</v>
      </c>
      <c r="AJ11" s="204"/>
      <c r="AK11" s="202">
        <v>0</v>
      </c>
      <c r="AL11" s="204"/>
      <c r="AM11" s="202">
        <v>0</v>
      </c>
      <c r="AN11" s="204"/>
      <c r="AO11" s="202">
        <f t="shared" si="0"/>
        <v>13</v>
      </c>
      <c r="AP11" s="209"/>
    </row>
    <row r="12" spans="1:48" ht="24.95" customHeight="1" x14ac:dyDescent="0.3">
      <c r="A12" s="1"/>
      <c r="B12" s="126">
        <v>3</v>
      </c>
      <c r="C12" s="126">
        <v>3</v>
      </c>
      <c r="D12" s="8"/>
      <c r="E12" s="7" t="s">
        <v>6</v>
      </c>
      <c r="F12" s="69">
        <v>1</v>
      </c>
      <c r="G12" s="69">
        <v>2</v>
      </c>
      <c r="H12" s="69">
        <v>3</v>
      </c>
      <c r="I12" s="69">
        <v>4</v>
      </c>
      <c r="J12" s="69">
        <v>5</v>
      </c>
      <c r="K12" s="69">
        <v>6</v>
      </c>
      <c r="L12" s="116">
        <v>7</v>
      </c>
      <c r="M12" s="116">
        <v>8</v>
      </c>
      <c r="N12" s="116">
        <v>9</v>
      </c>
      <c r="O12" s="116">
        <v>10</v>
      </c>
      <c r="P12" s="69">
        <v>11</v>
      </c>
      <c r="Q12" s="69">
        <v>12</v>
      </c>
      <c r="R12" s="69">
        <v>13</v>
      </c>
      <c r="S12" s="69">
        <v>14</v>
      </c>
      <c r="T12" s="69">
        <v>15</v>
      </c>
      <c r="U12" s="69">
        <v>16</v>
      </c>
      <c r="V12" s="69">
        <v>17</v>
      </c>
      <c r="W12" s="7" t="s">
        <v>6</v>
      </c>
      <c r="X12" s="13"/>
      <c r="Y12" s="131">
        <v>3</v>
      </c>
      <c r="Z12" s="69">
        <v>3</v>
      </c>
      <c r="AA12" s="8"/>
      <c r="AB12" s="8"/>
      <c r="AC12" s="226"/>
      <c r="AD12" s="228" t="s">
        <v>73</v>
      </c>
      <c r="AE12" s="202" t="s">
        <v>74</v>
      </c>
      <c r="AF12" s="203"/>
      <c r="AG12" s="203"/>
      <c r="AH12" s="204"/>
      <c r="AI12" s="202">
        <v>15</v>
      </c>
      <c r="AJ12" s="204"/>
      <c r="AK12" s="202">
        <v>0</v>
      </c>
      <c r="AL12" s="204"/>
      <c r="AM12" s="202">
        <v>2</v>
      </c>
      <c r="AN12" s="204"/>
      <c r="AO12" s="202">
        <f t="shared" si="0"/>
        <v>13</v>
      </c>
      <c r="AP12" s="209"/>
    </row>
    <row r="13" spans="1:48" ht="24.95" customHeight="1" x14ac:dyDescent="0.3">
      <c r="A13" s="1"/>
      <c r="B13" s="126">
        <v>4</v>
      </c>
      <c r="C13" s="126">
        <v>4</v>
      </c>
      <c r="D13" s="8"/>
      <c r="E13" s="7" t="s">
        <v>7</v>
      </c>
      <c r="F13" s="69">
        <v>1</v>
      </c>
      <c r="G13" s="69">
        <v>2</v>
      </c>
      <c r="H13" s="69">
        <v>3</v>
      </c>
      <c r="I13" s="69">
        <v>4</v>
      </c>
      <c r="J13" s="69">
        <v>5</v>
      </c>
      <c r="K13" s="69">
        <v>6</v>
      </c>
      <c r="L13" s="116">
        <v>7</v>
      </c>
      <c r="M13" s="116">
        <v>8</v>
      </c>
      <c r="N13" s="116">
        <v>9</v>
      </c>
      <c r="O13" s="116">
        <v>10</v>
      </c>
      <c r="P13" s="69">
        <v>11</v>
      </c>
      <c r="Q13" s="69">
        <v>12</v>
      </c>
      <c r="R13" s="69">
        <v>13</v>
      </c>
      <c r="S13" s="69">
        <v>14</v>
      </c>
      <c r="T13" s="69">
        <v>15</v>
      </c>
      <c r="U13" s="69">
        <v>16</v>
      </c>
      <c r="V13" s="69">
        <v>17</v>
      </c>
      <c r="W13" s="7" t="s">
        <v>7</v>
      </c>
      <c r="X13" s="13"/>
      <c r="Y13" s="131">
        <v>4</v>
      </c>
      <c r="Z13" s="69">
        <v>4</v>
      </c>
      <c r="AA13" s="8"/>
      <c r="AB13" s="8"/>
      <c r="AC13" s="226"/>
      <c r="AD13" s="230"/>
      <c r="AE13" s="202" t="s">
        <v>75</v>
      </c>
      <c r="AF13" s="203"/>
      <c r="AG13" s="203"/>
      <c r="AH13" s="204"/>
      <c r="AI13" s="202">
        <v>15</v>
      </c>
      <c r="AJ13" s="204"/>
      <c r="AK13" s="202">
        <v>0</v>
      </c>
      <c r="AL13" s="204"/>
      <c r="AM13" s="202">
        <v>2</v>
      </c>
      <c r="AN13" s="204"/>
      <c r="AO13" s="202">
        <f t="shared" si="0"/>
        <v>13</v>
      </c>
      <c r="AP13" s="209"/>
    </row>
    <row r="14" spans="1:48" ht="24.95" customHeight="1" x14ac:dyDescent="0.3">
      <c r="A14" s="1"/>
      <c r="B14" s="126">
        <v>5</v>
      </c>
      <c r="C14" s="126">
        <v>5</v>
      </c>
      <c r="D14" s="8"/>
      <c r="E14" s="7" t="s">
        <v>8</v>
      </c>
      <c r="F14" s="69">
        <v>1</v>
      </c>
      <c r="G14" s="69">
        <v>2</v>
      </c>
      <c r="H14" s="69">
        <v>3</v>
      </c>
      <c r="I14" s="69">
        <v>4</v>
      </c>
      <c r="J14" s="69">
        <v>5</v>
      </c>
      <c r="K14" s="69">
        <v>6</v>
      </c>
      <c r="P14" s="69">
        <v>11</v>
      </c>
      <c r="Q14" s="69">
        <v>12</v>
      </c>
      <c r="R14" s="69">
        <v>13</v>
      </c>
      <c r="S14" s="69">
        <v>14</v>
      </c>
      <c r="T14" s="69">
        <v>15</v>
      </c>
      <c r="U14" s="69">
        <v>16</v>
      </c>
      <c r="V14" s="69">
        <v>17</v>
      </c>
      <c r="W14" s="7" t="s">
        <v>8</v>
      </c>
      <c r="X14" s="13"/>
      <c r="Y14" s="131">
        <v>5</v>
      </c>
      <c r="Z14" s="69">
        <v>5</v>
      </c>
      <c r="AA14" s="8"/>
      <c r="AB14" s="8"/>
      <c r="AC14" s="227"/>
      <c r="AD14" s="229"/>
      <c r="AE14" s="202" t="s">
        <v>60</v>
      </c>
      <c r="AF14" s="203"/>
      <c r="AG14" s="203"/>
      <c r="AH14" s="204"/>
      <c r="AI14" s="202">
        <v>4</v>
      </c>
      <c r="AJ14" s="204"/>
      <c r="AK14" s="202">
        <v>0</v>
      </c>
      <c r="AL14" s="204"/>
      <c r="AM14" s="202">
        <v>4</v>
      </c>
      <c r="AN14" s="204"/>
      <c r="AO14" s="202">
        <f t="shared" si="0"/>
        <v>0</v>
      </c>
      <c r="AP14" s="209"/>
    </row>
    <row r="15" spans="1:48" ht="24.95" customHeight="1" thickBot="1" x14ac:dyDescent="0.35">
      <c r="A15" s="1"/>
      <c r="B15" s="126">
        <v>6</v>
      </c>
      <c r="C15" s="126">
        <v>6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13"/>
      <c r="Y15" s="131">
        <v>6</v>
      </c>
      <c r="Z15" s="69">
        <v>6</v>
      </c>
      <c r="AA15" s="8"/>
      <c r="AB15" s="8"/>
      <c r="AC15" s="222" t="s">
        <v>76</v>
      </c>
      <c r="AD15" s="223"/>
      <c r="AE15" s="223"/>
      <c r="AF15" s="223"/>
      <c r="AG15" s="223"/>
      <c r="AH15" s="223"/>
      <c r="AI15" s="223"/>
      <c r="AJ15" s="223"/>
      <c r="AK15" s="223"/>
      <c r="AL15" s="223"/>
      <c r="AM15" s="223"/>
      <c r="AN15" s="224"/>
      <c r="AO15" s="217">
        <f>SUM(AO9:AP14)</f>
        <v>218</v>
      </c>
      <c r="AP15" s="218"/>
    </row>
    <row r="16" spans="1:48" ht="24.95" customHeight="1" x14ac:dyDescent="0.3">
      <c r="A16" s="1"/>
      <c r="B16" s="126">
        <v>7</v>
      </c>
      <c r="C16" s="126">
        <v>7</v>
      </c>
      <c r="D16" s="8"/>
      <c r="E16" s="11"/>
      <c r="F16" s="11"/>
      <c r="G16" s="11"/>
      <c r="H16" s="11"/>
      <c r="I16" s="11"/>
      <c r="J16" s="11"/>
      <c r="K16" s="11"/>
      <c r="L16" s="221" t="s">
        <v>21</v>
      </c>
      <c r="M16" s="221"/>
      <c r="N16" s="221"/>
      <c r="O16" s="221"/>
      <c r="P16" s="221"/>
      <c r="Q16" s="11"/>
      <c r="R16" s="11"/>
      <c r="S16" s="11"/>
      <c r="T16" s="11"/>
      <c r="U16" s="11"/>
      <c r="V16" s="11"/>
      <c r="W16" s="11"/>
      <c r="X16" s="13"/>
      <c r="Y16" s="129">
        <v>7</v>
      </c>
      <c r="Z16" s="69">
        <v>7</v>
      </c>
      <c r="AA16" s="8"/>
      <c r="AB16" s="8"/>
    </row>
    <row r="17" spans="1:28" ht="24.95" customHeight="1" x14ac:dyDescent="0.3">
      <c r="A17" s="1"/>
      <c r="B17" s="126">
        <v>8</v>
      </c>
      <c r="C17" s="126">
        <v>8</v>
      </c>
      <c r="D17" s="8"/>
      <c r="E17" s="11"/>
      <c r="F17" s="219"/>
      <c r="G17" s="219"/>
      <c r="H17" s="219"/>
      <c r="I17" s="219"/>
      <c r="J17" s="219"/>
      <c r="K17" s="11"/>
      <c r="L17" s="220"/>
      <c r="M17" s="220"/>
      <c r="N17" s="220"/>
      <c r="O17" s="220"/>
      <c r="P17" s="220"/>
      <c r="Q17" s="11"/>
      <c r="R17" s="219"/>
      <c r="S17" s="219"/>
      <c r="T17" s="219"/>
      <c r="U17" s="219"/>
      <c r="V17" s="219"/>
      <c r="W17" s="11"/>
      <c r="X17" s="13"/>
      <c r="Y17" s="69">
        <v>8</v>
      </c>
      <c r="Z17" s="69">
        <v>8</v>
      </c>
      <c r="AA17" s="8"/>
      <c r="AB17" s="8"/>
    </row>
    <row r="18" spans="1:28" ht="24.95" customHeight="1" x14ac:dyDescent="0.3">
      <c r="A18" s="1"/>
      <c r="B18" s="126">
        <v>9</v>
      </c>
      <c r="C18" s="126">
        <v>9</v>
      </c>
      <c r="D18" s="8"/>
      <c r="E18" s="8"/>
      <c r="F18" s="219"/>
      <c r="G18" s="219"/>
      <c r="H18" s="219"/>
      <c r="I18" s="219"/>
      <c r="J18" s="219"/>
      <c r="K18" s="8"/>
      <c r="L18" s="8"/>
      <c r="M18" s="8"/>
      <c r="N18" s="8"/>
      <c r="O18" s="8"/>
      <c r="P18" s="8"/>
      <c r="Q18" s="8"/>
      <c r="R18" s="219"/>
      <c r="S18" s="219"/>
      <c r="T18" s="219"/>
      <c r="U18" s="219"/>
      <c r="V18" s="219"/>
      <c r="W18" s="8"/>
      <c r="X18" s="13"/>
      <c r="Y18" s="69">
        <v>9</v>
      </c>
      <c r="Z18" s="69">
        <v>9</v>
      </c>
      <c r="AA18" s="8"/>
      <c r="AB18" s="8"/>
    </row>
    <row r="19" spans="1:28" ht="24.95" customHeight="1" x14ac:dyDescent="0.3">
      <c r="A19" s="1"/>
      <c r="B19" s="126">
        <v>10</v>
      </c>
      <c r="C19" s="126">
        <v>10</v>
      </c>
      <c r="D19" s="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13"/>
      <c r="Y19" s="69">
        <v>10</v>
      </c>
      <c r="Z19" s="69">
        <v>10</v>
      </c>
      <c r="AA19" s="8"/>
      <c r="AB19" s="8"/>
    </row>
    <row r="20" spans="1:28" ht="24.95" customHeight="1" x14ac:dyDescent="0.3">
      <c r="A20" s="1"/>
      <c r="B20" s="69">
        <v>11</v>
      </c>
      <c r="C20" s="69">
        <v>11</v>
      </c>
      <c r="D20" s="8"/>
      <c r="X20" s="13"/>
      <c r="Y20" s="69">
        <v>11</v>
      </c>
      <c r="Z20" s="69">
        <v>11</v>
      </c>
      <c r="AA20" s="8"/>
      <c r="AB20" s="8"/>
    </row>
    <row r="21" spans="1:28" ht="24.95" customHeight="1" x14ac:dyDescent="0.3">
      <c r="A21" s="1"/>
      <c r="B21" s="69">
        <v>12</v>
      </c>
      <c r="C21" s="69">
        <v>12</v>
      </c>
      <c r="D21" s="8"/>
      <c r="X21" s="11"/>
      <c r="Y21" s="69">
        <v>12</v>
      </c>
      <c r="Z21" s="69">
        <v>12</v>
      </c>
      <c r="AA21" s="8"/>
      <c r="AB21" s="8"/>
    </row>
    <row r="22" spans="1:28" ht="24.95" customHeight="1" x14ac:dyDescent="0.3">
      <c r="A22" s="1"/>
      <c r="B22" s="69">
        <v>13</v>
      </c>
      <c r="C22" s="69">
        <v>13</v>
      </c>
      <c r="D22" s="8"/>
      <c r="X22" s="11"/>
      <c r="Y22" s="69">
        <v>13</v>
      </c>
      <c r="Z22" s="69">
        <v>13</v>
      </c>
      <c r="AA22" s="8"/>
      <c r="AB22" s="8"/>
    </row>
    <row r="23" spans="1:28" ht="24.95" customHeight="1" x14ac:dyDescent="0.3">
      <c r="A23" s="1"/>
      <c r="B23" s="69">
        <v>14</v>
      </c>
      <c r="C23" s="14"/>
      <c r="D23" s="11"/>
      <c r="X23" s="11"/>
      <c r="Y23" s="11"/>
      <c r="Z23" s="69">
        <v>14</v>
      </c>
      <c r="AA23" s="8"/>
      <c r="AB23" s="8"/>
    </row>
    <row r="24" spans="1:28" ht="24.95" customHeight="1" x14ac:dyDescent="0.3">
      <c r="A24" s="1"/>
      <c r="B24" s="69">
        <v>15</v>
      </c>
      <c r="C24" s="15"/>
      <c r="D24" s="11"/>
      <c r="X24" s="11"/>
      <c r="Y24" s="11"/>
      <c r="Z24" s="69">
        <v>15</v>
      </c>
      <c r="AA24" s="8"/>
      <c r="AB24" s="8"/>
    </row>
    <row r="25" spans="1:28" ht="24.95" customHeight="1" x14ac:dyDescent="0.3">
      <c r="A25" s="1"/>
      <c r="B25" s="8"/>
      <c r="C25" s="8"/>
      <c r="D25" s="8"/>
      <c r="X25" s="8"/>
      <c r="Y25" s="8"/>
      <c r="Z25" s="8"/>
      <c r="AA25" s="8"/>
      <c r="AB25" s="8"/>
    </row>
    <row r="26" spans="1:28" ht="17.25" x14ac:dyDescent="0.3">
      <c r="A26" s="1"/>
      <c r="B26" s="2"/>
      <c r="C26" s="2"/>
      <c r="D26" s="2"/>
      <c r="X26" s="2"/>
      <c r="Y26" s="2"/>
      <c r="Z26" s="2"/>
      <c r="AA26" s="2"/>
      <c r="AB26" s="2"/>
    </row>
    <row r="27" spans="1:28" ht="17.25" customHeight="1" x14ac:dyDescent="0.3"/>
    <row r="28" spans="1:28" ht="16.5" customHeight="1" x14ac:dyDescent="0.3"/>
  </sheetData>
  <mergeCells count="53">
    <mergeCell ref="AE14:AH14"/>
    <mergeCell ref="AC15:AN15"/>
    <mergeCell ref="AC9:AC14"/>
    <mergeCell ref="AD10:AD11"/>
    <mergeCell ref="AD12:AD14"/>
    <mergeCell ref="AK9:AL9"/>
    <mergeCell ref="AI9:AJ9"/>
    <mergeCell ref="AE9:AH9"/>
    <mergeCell ref="AM9:AN9"/>
    <mergeCell ref="AM10:AN10"/>
    <mergeCell ref="AK10:AL10"/>
    <mergeCell ref="AI10:AJ10"/>
    <mergeCell ref="AI14:AJ14"/>
    <mergeCell ref="AK14:AL14"/>
    <mergeCell ref="AE11:AH11"/>
    <mergeCell ref="AI11:AJ11"/>
    <mergeCell ref="AM13:AN13"/>
    <mergeCell ref="AO13:AP13"/>
    <mergeCell ref="AE12:AH12"/>
    <mergeCell ref="AI12:AJ12"/>
    <mergeCell ref="AK12:AL12"/>
    <mergeCell ref="AO15:AP15"/>
    <mergeCell ref="AD4:AI4"/>
    <mergeCell ref="F17:J18"/>
    <mergeCell ref="L17:P17"/>
    <mergeCell ref="R17:V18"/>
    <mergeCell ref="L16:P16"/>
    <mergeCell ref="AO9:AP9"/>
    <mergeCell ref="AO10:AP10"/>
    <mergeCell ref="AE10:AH10"/>
    <mergeCell ref="AM14:AN14"/>
    <mergeCell ref="AO14:AP14"/>
    <mergeCell ref="AM12:AN12"/>
    <mergeCell ref="AO12:AP12"/>
    <mergeCell ref="AE13:AH13"/>
    <mergeCell ref="AI13:AJ13"/>
    <mergeCell ref="AK13:AL13"/>
    <mergeCell ref="AM11:AN11"/>
    <mergeCell ref="AO11:AP11"/>
    <mergeCell ref="AK11:AL11"/>
    <mergeCell ref="AC8:AD8"/>
    <mergeCell ref="AE8:AH8"/>
    <mergeCell ref="AI8:AJ8"/>
    <mergeCell ref="AK8:AL8"/>
    <mergeCell ref="AM8:AN8"/>
    <mergeCell ref="AO8:AP8"/>
    <mergeCell ref="B1:Z1"/>
    <mergeCell ref="E2:W2"/>
    <mergeCell ref="AD3:AI3"/>
    <mergeCell ref="AC7:AP7"/>
    <mergeCell ref="AD5:AI5"/>
    <mergeCell ref="AJ3:AV3"/>
    <mergeCell ref="AJ4:AV4"/>
  </mergeCells>
  <phoneticPr fontId="3" type="noConversion"/>
  <printOptions verticalCentered="1"/>
  <pageMargins left="0" right="0" top="0" bottom="0" header="0" footer="0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대극장 한강</vt:lpstr>
      <vt:lpstr>소극장 드림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2023-02-17T04:24:20Z</cp:lastPrinted>
  <dcterms:created xsi:type="dcterms:W3CDTF">2023-01-17T05:08:30Z</dcterms:created>
  <dcterms:modified xsi:type="dcterms:W3CDTF">2024-07-25T06:42:54Z</dcterms:modified>
</cp:coreProperties>
</file>